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4"/>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经费支出" sheetId="12" r:id="rId12"/>
    <sheet name="部门综合预算政府采购（资产购置、购买服务）预算表" sheetId="13" r:id="rId13"/>
    <sheet name="部门综合预算一般公共预算拨款“三公”经费及会议费培训费" sheetId="14" r:id="rId14"/>
    <sheet name="市级专项业务费绩效目标表" sheetId="15" r:id="rId15"/>
    <sheet name="部门（单位）整体支出绩效目标表" sheetId="16" r:id="rId16"/>
    <sheet name="市级专项资金绩效目标表" sheetId="17" r:id="rId17"/>
  </sheets>
  <definedNames>
    <definedName name="_xlnm.Print_Area" localSheetId="2">'部门综合预算收支总表'!$A$1:$H$44</definedName>
    <definedName name="_xlnm.Print_Area" localSheetId="10">'部门综合政府性基金收支表'!$A$1:$H$26</definedName>
    <definedName name="_xlnm.Print_Area" localSheetId="0">'封面'!$A$1:$P$30</definedName>
    <definedName name="_xlnm.Print_Area" localSheetId="1">'目录'!$A$1:$D$19</definedName>
    <definedName name="_xlnm.Print_Titles" localSheetId="15">'部门（单位）整体支出绩效目标表'!$1:$2</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3">'部门综合预算一般公共预算拨款“三公”经费及会议费培训费'!$1:$8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'部门综合预算一般公共预算支出明细表（按功能分类）'!$1:$6</definedName>
    <definedName name="_xlnm.Print_Titles" localSheetId="7">'部门综合预算一般公共预算支出明细表（按经济分类）'!$1:$6</definedName>
    <definedName name="_xlnm.Print_Titles" localSheetId="12">'部门综合预算政府采购（资产购置、购买服务）预算表'!$1:$6</definedName>
    <definedName name="_xlnm.Print_Titles" localSheetId="4">'部门综合预算支出总表'!$1:$7</definedName>
    <definedName name="_xlnm.Print_Titles" localSheetId="11">'部门综合预算专项业务经费支出'!$1:$6</definedName>
  </definedNames>
  <calcPr fullCalcOnLoad="1"/>
</workbook>
</file>

<file path=xl/sharedStrings.xml><?xml version="1.0" encoding="utf-8"?>
<sst xmlns="http://schemas.openxmlformats.org/spreadsheetml/2006/main" count="2533" uniqueCount="840">
  <si>
    <t>附件2</t>
  </si>
  <si>
    <t>2019年部门综合预算公开表</t>
  </si>
  <si>
    <t>部门名称:榆林市文化和旅游局</t>
  </si>
  <si>
    <t>保密审查情况:已审查</t>
  </si>
  <si>
    <t>部门主要负责人审签情况:已审签</t>
  </si>
  <si>
    <t>目  录</t>
  </si>
  <si>
    <t>报表</t>
  </si>
  <si>
    <t>报表名称</t>
  </si>
  <si>
    <t>是否空表</t>
  </si>
  <si>
    <t>公开空表理由</t>
  </si>
  <si>
    <t>表1</t>
  </si>
  <si>
    <t>2019年部门综合预算收支总表</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</si>
  <si>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</si>
  <si>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</si>
  <si>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</si>
  <si>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</si>
  <si>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</si>
  <si>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</si>
  <si>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</si>
  <si>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</si>
  <si>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</si>
  <si>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</si>
  <si>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</si>
  <si>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</si>
  <si>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</si>
  <si>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</si>
  <si>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</si>
  <si>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</si>
  <si>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表10</t>
  </si>
  <si>
    <t>2019年部门综合预算项目资金及专项业务费支出表</t>
  </si>
  <si>
    <t>表11</t>
  </si>
  <si>
    <t>2019年部门综合预算政府采购（资产购置、购买服务）预算表</t>
  </si>
  <si>
    <t>表12</t>
  </si>
  <si>
    <t>2019年部门综合预算一般公共预算拨款“三公”经费及会议费、培训费支出预算表</t>
  </si>
  <si>
    <t>表13</t>
  </si>
  <si>
    <t>2019年专项业务费绩效目标表</t>
  </si>
  <si>
    <t>表14</t>
  </si>
  <si>
    <t>2019年部门整体支出绩效目标表</t>
  </si>
  <si>
    <t>表15</t>
  </si>
  <si>
    <t>2019年专项资金绩效目标表</t>
  </si>
  <si>
    <t>单位：万元</t>
  </si>
  <si>
    <t>收                 入</t>
  </si>
  <si>
    <t>支                                       出</t>
  </si>
  <si>
    <t>项目</t>
  </si>
  <si>
    <t>预算数</t>
  </si>
  <si>
    <t>支出功能分类科目
（按大类）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</si>
  <si>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</si>
  <si>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</si>
  <si>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</si>
  <si>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</si>
  <si>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</si>
  <si>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</si>
  <si>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</si>
  <si>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</si>
  <si>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</si>
  <si>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</si>
  <si>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</si>
  <si>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</si>
  <si>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</si>
  <si>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</si>
  <si>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</si>
  <si>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</si>
  <si>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</si>
  <si>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</si>
  <si>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</si>
  <si>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</si>
  <si>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</si>
  <si>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</si>
  <si>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</si>
  <si>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</si>
  <si>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</si>
  <si>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</si>
  <si>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</si>
  <si>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</si>
  <si>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</si>
  <si>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</si>
  <si>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</si>
  <si>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</si>
  <si>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</si>
  <si>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</si>
  <si>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</si>
  <si>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</si>
  <si>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</si>
  <si>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</si>
  <si>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</si>
  <si>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</si>
  <si>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</si>
  <si>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</si>
  <si>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</si>
  <si>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</si>
  <si>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</si>
  <si>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</si>
  <si>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</si>
  <si>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</si>
  <si>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</si>
  <si>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</si>
  <si>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</si>
  <si>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</si>
  <si>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</si>
  <si>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</si>
  <si>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</si>
  <si>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</si>
  <si>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</si>
  <si>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</si>
  <si>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</si>
  <si>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</si>
  <si>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</si>
  <si>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</si>
  <si>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</si>
  <si>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</si>
  <si>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</si>
  <si>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</si>
  <si>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</si>
  <si>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</si>
  <si>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</si>
  <si>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</si>
  <si>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</si>
  <si>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</si>
  <si>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</si>
  <si>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</si>
  <si>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</si>
  <si>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</si>
  <si>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</si>
  <si>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</si>
  <si>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</si>
  <si>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</si>
  <si>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</si>
  <si>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</si>
  <si>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</si>
  <si>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</si>
  <si>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</si>
  <si>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</si>
  <si>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</si>
  <si>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</si>
  <si>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</si>
  <si>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</si>
  <si>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</si>
  <si>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</si>
  <si>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</si>
  <si>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</si>
  <si>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</si>
  <si>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</si>
  <si>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</si>
  <si>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</si>
  <si>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</si>
  <si>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</si>
  <si>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</si>
  <si>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</si>
  <si>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</si>
  <si>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</si>
  <si>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</si>
  <si>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</si>
  <si>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</si>
  <si>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</si>
  <si>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</si>
  <si>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</si>
  <si>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</si>
  <si>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</si>
  <si>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</si>
  <si>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</si>
  <si>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</si>
  <si>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</si>
  <si>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</si>
  <si>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</si>
  <si>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</si>
  <si>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164</t>
  </si>
  <si>
    <t>榆林市文化和旅游局</t>
  </si>
  <si>
    <t xml:space="preserve">  164001</t>
  </si>
  <si>
    <t xml:space="preserve">  榆林市文化和旅游局机关</t>
  </si>
  <si>
    <t xml:space="preserve">  164003</t>
  </si>
  <si>
    <t xml:space="preserve">  榆林市文物保护研究所</t>
  </si>
  <si>
    <t xml:space="preserve">  164004</t>
  </si>
  <si>
    <t xml:space="preserve">  榆林市广播电视发射台</t>
  </si>
  <si>
    <t xml:space="preserve">  164005</t>
  </si>
  <si>
    <t xml:space="preserve">  榆林市汉画像石博物馆</t>
  </si>
  <si>
    <t xml:space="preserve">  164006</t>
  </si>
  <si>
    <t xml:space="preserve">  榆林市文化市场综合执法支队</t>
  </si>
  <si>
    <t xml:space="preserve">  164007</t>
  </si>
  <si>
    <t xml:space="preserve">  榆林市群众艺术馆</t>
  </si>
  <si>
    <t xml:space="preserve">  164008</t>
  </si>
  <si>
    <t xml:space="preserve">  榆林广播电视监测台</t>
  </si>
  <si>
    <t xml:space="preserve">  164009</t>
  </si>
  <si>
    <t xml:space="preserve">  榆林市电影传媒有限公司</t>
  </si>
  <si>
    <t xml:space="preserve">  164010</t>
  </si>
  <si>
    <t xml:space="preserve">  榆林市广播电视传输管理段</t>
  </si>
  <si>
    <t xml:space="preserve">  164011</t>
  </si>
  <si>
    <t xml:space="preserve">  榆林市戏曲研究院</t>
  </si>
  <si>
    <t xml:space="preserve">  164012</t>
  </si>
  <si>
    <t xml:space="preserve">  榆林市剧院</t>
  </si>
  <si>
    <t xml:space="preserve">  164013</t>
  </si>
  <si>
    <t xml:space="preserve">  榆林市古城文管所</t>
  </si>
  <si>
    <t xml:space="preserve">  164014</t>
  </si>
  <si>
    <t xml:space="preserve">  榆林市民间艺术研究院</t>
  </si>
  <si>
    <t xml:space="preserve">  164016</t>
  </si>
  <si>
    <t xml:space="preserve">  榆林市民俗博物馆</t>
  </si>
  <si>
    <t xml:space="preserve">  164017</t>
  </si>
  <si>
    <t xml:space="preserve">  榆林市镇北台长城文物管理所镇北台</t>
  </si>
  <si>
    <t xml:space="preserve">  164018</t>
  </si>
  <si>
    <t xml:space="preserve">  榆林市红石峡文物管理所</t>
  </si>
  <si>
    <t xml:space="preserve">  164020</t>
  </si>
  <si>
    <t xml:space="preserve">  榆林市绥德电视转播台</t>
  </si>
  <si>
    <t xml:space="preserve">  164021</t>
  </si>
  <si>
    <t xml:space="preserve">  榆林市横山电视转播台</t>
  </si>
  <si>
    <t xml:space="preserve">  164022</t>
  </si>
  <si>
    <t xml:space="preserve">  榆林市深焉则广播电视微波站</t>
  </si>
  <si>
    <t xml:space="preserve">  164023</t>
  </si>
  <si>
    <t xml:space="preserve">  榆林市麻黄梁广播电视微波站</t>
  </si>
  <si>
    <t xml:space="preserve">  164024</t>
  </si>
  <si>
    <t xml:space="preserve">  榆林市惠家塬广播电视微波站</t>
  </si>
  <si>
    <t xml:space="preserve">  164026</t>
  </si>
  <si>
    <t xml:space="preserve">  榆林市广播电视局微波站</t>
  </si>
  <si>
    <t xml:space="preserve">  164028</t>
  </si>
  <si>
    <t xml:space="preserve">  榆林市旅游综合服务中心</t>
  </si>
  <si>
    <t xml:space="preserve">  164029</t>
  </si>
  <si>
    <t xml:space="preserve">  榆林市旅游执法监察支队</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</si>
  <si>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</si>
  <si>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</si>
  <si>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</si>
  <si>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</si>
  <si>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</si>
  <si>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</si>
  <si>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</si>
  <si>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</si>
  <si>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</si>
  <si>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</si>
  <si>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</si>
  <si>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</si>
  <si>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</si>
  <si>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207</t>
  </si>
  <si>
    <t>文化旅游体育与传媒支出</t>
  </si>
  <si>
    <t xml:space="preserve">  20701</t>
  </si>
  <si>
    <t xml:space="preserve">  文化和旅游</t>
  </si>
  <si>
    <t xml:space="preserve">    2070101</t>
  </si>
  <si>
    <t xml:space="preserve">    行政运行</t>
  </si>
  <si>
    <t xml:space="preserve">    2070105</t>
  </si>
  <si>
    <t xml:space="preserve">    文化展示及纪念机构</t>
  </si>
  <si>
    <t xml:space="preserve">    2070106</t>
  </si>
  <si>
    <t xml:space="preserve">    艺术表演场所</t>
  </si>
  <si>
    <t xml:space="preserve">    2070109</t>
  </si>
  <si>
    <t xml:space="preserve">    群众文化</t>
  </si>
  <si>
    <t xml:space="preserve">    2070111</t>
  </si>
  <si>
    <t xml:space="preserve">    文化创作与保护</t>
  </si>
  <si>
    <t xml:space="preserve">    2070112</t>
  </si>
  <si>
    <t xml:space="preserve">    文化和旅游市场管理</t>
  </si>
  <si>
    <t xml:space="preserve">    2070114</t>
  </si>
  <si>
    <t xml:space="preserve">    旅游行业业务管理</t>
  </si>
  <si>
    <t xml:space="preserve">  20702</t>
  </si>
  <si>
    <t xml:space="preserve">  文物</t>
  </si>
  <si>
    <t xml:space="preserve">    2070204</t>
  </si>
  <si>
    <t xml:space="preserve">    文物保护</t>
  </si>
  <si>
    <t xml:space="preserve">    2070205</t>
  </si>
  <si>
    <t xml:space="preserve">    博物馆</t>
  </si>
  <si>
    <t xml:space="preserve">  20706</t>
  </si>
  <si>
    <t xml:space="preserve">  新闻出版电影</t>
  </si>
  <si>
    <t xml:space="preserve">    2070607</t>
  </si>
  <si>
    <t xml:space="preserve">    电影</t>
  </si>
  <si>
    <t xml:space="preserve">  20708</t>
  </si>
  <si>
    <t xml:space="preserve">  广播电视</t>
  </si>
  <si>
    <t xml:space="preserve">    2070805</t>
  </si>
  <si>
    <t xml:space="preserve">    电视</t>
  </si>
  <si>
    <t>208</t>
  </si>
  <si>
    <t>社会保障和就业支出</t>
  </si>
  <si>
    <t xml:space="preserve">  20899</t>
  </si>
  <si>
    <t xml:space="preserve">  其他社会保障和就业支出</t>
  </si>
  <si>
    <t xml:space="preserve">    2089901</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</si>
  <si>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</si>
  <si>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</si>
  <si>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</si>
  <si>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</si>
  <si>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</si>
  <si>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</si>
  <si>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</si>
  <si>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</si>
  <si>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</si>
  <si>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部门经济科目编码</t>
  </si>
  <si>
    <t>部门经济科目名称</t>
  </si>
  <si>
    <t>政府性经济科目编码</t>
  </si>
  <si>
    <t>政府经济科目名称</t>
  </si>
  <si>
    <t>专项业务经费支出</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</si>
  <si>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</si>
  <si>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</si>
  <si>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</si>
  <si>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</si>
  <si>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</si>
  <si>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</si>
  <si>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</si>
  <si>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</si>
  <si>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</si>
  <si>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</si>
  <si>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</si>
  <si>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</si>
  <si>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</si>
  <si>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30110</t>
  </si>
  <si>
    <t xml:space="preserve">  职工基本医疗保险缴费</t>
  </si>
  <si>
    <t>50102</t>
  </si>
  <si>
    <t>社会保障缴费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</si>
  <si>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</si>
  <si>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</si>
  <si>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</si>
  <si>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</si>
  <si>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</si>
  <si>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</si>
  <si>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</si>
  <si>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</si>
  <si>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</si>
  <si>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</si>
  <si>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50201</t>
  </si>
  <si>
    <t>办公经费</t>
  </si>
  <si>
    <t>50502</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</si>
  <si>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</si>
  <si>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</si>
  <si>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</si>
  <si>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</si>
  <si>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</si>
  <si>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</si>
  <si>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</si>
  <si>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</si>
  <si>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</si>
  <si>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</si>
  <si>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</si>
  <si>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</si>
  <si>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</si>
  <si>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</si>
  <si>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</si>
  <si>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</si>
  <si>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</si>
  <si>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</si>
  <si>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</si>
  <si>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</si>
  <si>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50202</t>
  </si>
  <si>
    <t>会议费</t>
  </si>
  <si>
    <t xml:space="preserve">  30216</t>
  </si>
  <si>
    <t xml:space="preserve">  培训费</t>
  </si>
  <si>
    <t>50203</t>
  </si>
  <si>
    <t>培训费</t>
  </si>
  <si>
    <t xml:space="preserve">  30217</t>
  </si>
  <si>
    <t xml:space="preserve">  公务接待费</t>
  </si>
  <si>
    <t>50206</t>
  </si>
  <si>
    <t>公务接待费</t>
  </si>
  <si>
    <t xml:space="preserve">  30226</t>
  </si>
  <si>
    <t xml:space="preserve">  劳务费</t>
  </si>
  <si>
    <t>50205</t>
  </si>
  <si>
    <t>委托业务费</t>
  </si>
  <si>
    <t xml:space="preserve">  30227</t>
  </si>
  <si>
    <t xml:space="preserve">  委托业务费</t>
  </si>
  <si>
    <t xml:space="preserve">  30228</t>
  </si>
  <si>
    <t xml:space="preserve">  工会经费</t>
  </si>
  <si>
    <t xml:space="preserve">  30231</t>
  </si>
  <si>
    <t xml:space="preserve">  公务用车运行维护费</t>
  </si>
  <si>
    <t>50208</t>
  </si>
  <si>
    <t>公务用车运行维护费</t>
  </si>
  <si>
    <t xml:space="preserve">  30239</t>
  </si>
  <si>
    <t xml:space="preserve">  其他交通费用</t>
  </si>
  <si>
    <t xml:space="preserve">  30299</t>
  </si>
  <si>
    <t xml:space="preserve">  其他商品和服务支出</t>
  </si>
  <si>
    <t>50299</t>
  </si>
  <si>
    <t>其他商品和服务支出</t>
  </si>
  <si>
    <t>303</t>
  </si>
  <si>
    <t>对个人和家庭的补助</t>
  </si>
  <si>
    <t xml:space="preserve">  30301</t>
  </si>
  <si>
    <t xml:space="preserve">  离休费</t>
  </si>
  <si>
    <t>50905</t>
  </si>
  <si>
    <t>离退休费</t>
  </si>
  <si>
    <t xml:space="preserve">  30302</t>
  </si>
  <si>
    <t xml:space="preserve">  退休费</t>
  </si>
  <si>
    <t xml:space="preserve">  30304</t>
  </si>
  <si>
    <t xml:space="preserve">  抚恤金</t>
  </si>
  <si>
    <t>50901</t>
  </si>
  <si>
    <t>社会福利和救助</t>
  </si>
  <si>
    <t xml:space="preserve">  30305</t>
  </si>
  <si>
    <t xml:space="preserve">  生活补助</t>
  </si>
  <si>
    <t xml:space="preserve">  30309</t>
  </si>
  <si>
    <t xml:space="preserve">  奖励金</t>
  </si>
  <si>
    <t xml:space="preserve">  30399</t>
  </si>
  <si>
    <t xml:space="preserve">  其他对个人和家庭的补助支出</t>
  </si>
  <si>
    <t>50999</t>
  </si>
  <si>
    <t>其他对个人和家庭的补助</t>
  </si>
  <si>
    <t>310</t>
  </si>
  <si>
    <t>资本性支出</t>
  </si>
  <si>
    <t xml:space="preserve">  31002</t>
  </si>
  <si>
    <t xml:space="preserve">  办公设备购置</t>
  </si>
  <si>
    <t>50601</t>
  </si>
  <si>
    <t>资本性支出（一）</t>
  </si>
  <si>
    <t xml:space="preserve">  31007</t>
  </si>
  <si>
    <t xml:space="preserve">  信息网络及软件购置更新</t>
  </si>
  <si>
    <t xml:space="preserve">  31021</t>
  </si>
  <si>
    <t xml:space="preserve">  文物和成列品购置</t>
  </si>
  <si>
    <t>部门综合预算政府性基金收支表</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</si>
  <si>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</si>
  <si>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</si>
  <si>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</si>
  <si>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</si>
  <si>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</si>
  <si>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</si>
  <si>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</si>
  <si>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</si>
  <si>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</si>
  <si>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</si>
  <si>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</si>
  <si>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</si>
  <si>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</si>
  <si>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</si>
  <si>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</si>
  <si>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</si>
  <si>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</si>
  <si>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</si>
  <si>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</si>
  <si>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</si>
  <si>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</si>
  <si>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</si>
  <si>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</si>
  <si>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</si>
  <si>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</si>
  <si>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</si>
  <si>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</si>
  <si>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</si>
  <si>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</si>
  <si>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</si>
  <si>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</si>
  <si>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</si>
  <si>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</si>
  <si>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</si>
  <si>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</si>
  <si>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</si>
  <si>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</si>
  <si>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</si>
  <si>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</si>
  <si>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</si>
  <si>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</si>
  <si>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</si>
  <si>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</si>
  <si>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</si>
  <si>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</si>
  <si>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</si>
  <si>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</si>
  <si>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</si>
  <si>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</si>
  <si>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</si>
  <si>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</si>
  <si>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</si>
  <si>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</si>
  <si>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 xml:space="preserve">    </t>
  </si>
  <si>
    <t xml:space="preserve">    广播电视高山台站设备及运行维护费</t>
  </si>
  <si>
    <t xml:space="preserve">    凌霄塔、步行街六楼、镇北台等亮化电费及运行维护费</t>
  </si>
  <si>
    <t xml:space="preserve">    文旅局系统事业费</t>
  </si>
  <si>
    <t xml:space="preserve">    余子俊纪念馆运行维护费</t>
  </si>
  <si>
    <t xml:space="preserve">    榆林市文物保护紫线划定尾款</t>
  </si>
  <si>
    <t xml:space="preserve">    榆林市镇北台文物管理所景区管护及基础设施维护费</t>
  </si>
  <si>
    <t xml:space="preserve">    榆林市镇北台文物管理所景区租地费</t>
  </si>
  <si>
    <t xml:space="preserve">    事业及维修费</t>
  </si>
  <si>
    <t xml:space="preserve">    汉画像石馆运行维护费</t>
  </si>
  <si>
    <t xml:space="preserve">    艺校办学经费</t>
  </si>
  <si>
    <t xml:space="preserve">    民俗博物馆运行经费</t>
  </si>
  <si>
    <t xml:space="preserve">    榆林市旅游综合服务中心专项业务费</t>
  </si>
  <si>
    <t xml:space="preserve">    办公设备购置费</t>
  </si>
  <si>
    <t xml:space="preserve">    旅游执法支队专项业务费</t>
  </si>
  <si>
    <t>2019年部门综合预算政府采购（资产配置、购买服务）预算表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</si>
  <si>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</si>
  <si>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</si>
  <si>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</si>
  <si>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</si>
  <si>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</si>
  <si>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</si>
  <si>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</si>
  <si>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</si>
  <si>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</si>
  <si>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</si>
  <si>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</si>
  <si>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</si>
  <si>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</si>
  <si>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</si>
  <si>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08</t>
  </si>
  <si>
    <t>05</t>
  </si>
  <si>
    <t>广播电视高山台设备购置</t>
  </si>
  <si>
    <t>02</t>
  </si>
  <si>
    <t>04</t>
  </si>
  <si>
    <t>榆林卫城古建筑亮化</t>
  </si>
  <si>
    <t>01</t>
  </si>
  <si>
    <t>办公设备购置</t>
  </si>
  <si>
    <t>2019西安丝绸之路国际旅游博览会榆林馆展位设计、搭建、布展等</t>
  </si>
  <si>
    <t>榆林市镇北台长城文物管理所景区维修维护费</t>
  </si>
  <si>
    <t>06</t>
  </si>
  <si>
    <t>07</t>
  </si>
  <si>
    <t>电影志印刷</t>
  </si>
  <si>
    <t>办公楼及影院维修维护</t>
  </si>
  <si>
    <t>维修维护费</t>
  </si>
  <si>
    <t>舞台音响控制系统</t>
  </si>
  <si>
    <t>影音播放系统</t>
  </si>
  <si>
    <t>11</t>
  </si>
  <si>
    <t>办公楼、住宿楼、厕所的维修</t>
  </si>
  <si>
    <t>办公设备购置费</t>
  </si>
  <si>
    <t>31002</t>
  </si>
  <si>
    <t>506</t>
  </si>
  <si>
    <t>陈列提升</t>
  </si>
  <si>
    <t>30299</t>
  </si>
  <si>
    <t>505</t>
  </si>
  <si>
    <t>藏品征集</t>
  </si>
  <si>
    <t>31021</t>
  </si>
  <si>
    <t>办公区域及游客服务中心维修维护</t>
  </si>
  <si>
    <t>景区维修维护费</t>
  </si>
  <si>
    <t>12</t>
  </si>
  <si>
    <t>2018年</t>
  </si>
  <si>
    <t>2019年</t>
  </si>
  <si>
    <t>增减变化情况</t>
  </si>
  <si>
    <t>一般公共预算拨款安排的“三公”经费预算</t>
  </si>
  <si>
    <t>因公出国(境)费用</t>
  </si>
  <si>
    <t>公务用车购置及运行维护费</t>
  </si>
  <si>
    <t>公务用车购置费</t>
  </si>
  <si>
    <t>表13-1</t>
  </si>
  <si>
    <t>市级专项业务费绩效目标表</t>
  </si>
  <si>
    <t>（2019年度）</t>
  </si>
  <si>
    <t>专项（项目）名称</t>
  </si>
  <si>
    <t>文旅局系统事业费</t>
  </si>
  <si>
    <t>市级主管部门</t>
  </si>
  <si>
    <t>实施期限</t>
  </si>
  <si>
    <t>1年</t>
  </si>
  <si>
    <t>资金金额
（万元）</t>
  </si>
  <si>
    <t>年度资金总额：</t>
  </si>
  <si>
    <t xml:space="preserve">    其中：财政拨款</t>
  </si>
  <si>
    <t xml:space="preserve">         其他资金</t>
  </si>
  <si>
    <t>年度目标</t>
  </si>
  <si>
    <t>目标1：保障市局及局属各单位正常办公及各项工作顺利开展，深入开展文化惠民活动，推动文艺繁荣发展，加强文化和旅游市场及安全监管。加强非遗保护传承工作，加快文化产业发展，加大对外文化和旅游交流。</t>
  </si>
  <si>
    <t>绩
效
指
标</t>
  </si>
  <si>
    <t>一级指标</t>
  </si>
  <si>
    <t>二级指标</t>
  </si>
  <si>
    <t>三级指标</t>
  </si>
  <si>
    <t>指标值</t>
  </si>
  <si>
    <t>产
出
指
标</t>
  </si>
  <si>
    <t>数量指标</t>
  </si>
  <si>
    <t>公益性培训（次）</t>
  </si>
  <si>
    <t>公益性展览（次）</t>
  </si>
  <si>
    <t>非遗传习所命名（个）</t>
  </si>
  <si>
    <t>质量指标</t>
  </si>
  <si>
    <t>基层综合性文化服务中心达标率</t>
  </si>
  <si>
    <t>时效指标</t>
  </si>
  <si>
    <t>资金支出率</t>
  </si>
  <si>
    <t>成本指标</t>
  </si>
  <si>
    <t xml:space="preserve"> 培训费用</t>
  </si>
  <si>
    <t>20万元</t>
  </si>
  <si>
    <t>日常运转经费</t>
  </si>
  <si>
    <t>350万元</t>
  </si>
  <si>
    <t>效
益
指
标</t>
  </si>
  <si>
    <t>经济效益
指标</t>
  </si>
  <si>
    <t>旅游收入（万元）</t>
  </si>
  <si>
    <t>社会效益
指标</t>
  </si>
  <si>
    <t>提高文化和旅游榆林的广度</t>
  </si>
  <si>
    <t>显著</t>
  </si>
  <si>
    <t>建设大美榆林，提升榆林知名度</t>
  </si>
  <si>
    <t>满意度
指标</t>
  </si>
  <si>
    <t>服务对象
满意度指标</t>
  </si>
  <si>
    <t>人民群众满意度</t>
  </si>
  <si>
    <r>
      <t>≧</t>
    </r>
    <r>
      <rPr>
        <b/>
        <sz val="11"/>
        <rFont val="宋体"/>
        <family val="0"/>
      </rPr>
      <t>90%</t>
    </r>
  </si>
  <si>
    <t>表13-2</t>
  </si>
  <si>
    <t>凌霄塔、步行街六楼、镇北台等亮化电费及运行费</t>
  </si>
  <si>
    <t>其中：财政拨款</t>
  </si>
  <si>
    <t>目标1：凌霄塔、步行街六楼、镇北台等亮化电费及运行费，对古建筑进行亮化维修，加强文化基础设施建设，为文物增添景观感！</t>
  </si>
  <si>
    <t>购买LED灯带</t>
  </si>
  <si>
    <t>8000米</t>
  </si>
  <si>
    <t>购买洗墙灯</t>
  </si>
  <si>
    <t>500套</t>
  </si>
  <si>
    <t>购买80瓦投光灯</t>
  </si>
  <si>
    <t>1000套</t>
  </si>
  <si>
    <t>产品合格率</t>
  </si>
  <si>
    <t>夜间亮化时长</t>
  </si>
  <si>
    <t>10小时</t>
  </si>
  <si>
    <t>购买灯带、洗墙灯、投光灯</t>
  </si>
  <si>
    <t>80万元</t>
  </si>
  <si>
    <t>70万元</t>
  </si>
  <si>
    <t>效益指标</t>
  </si>
  <si>
    <t>提高城市美化度</t>
  </si>
  <si>
    <t>≧90%</t>
  </si>
  <si>
    <t>表13-3</t>
  </si>
  <si>
    <t>高山台站设备及运行维护费</t>
  </si>
  <si>
    <t xml:space="preserve"> 其中：财政拨款</t>
  </si>
  <si>
    <t>目标1：保障高山台站的正常运行</t>
  </si>
  <si>
    <t>转播电台数量</t>
  </si>
  <si>
    <t>8个</t>
  </si>
  <si>
    <t>转播电视台数量</t>
  </si>
  <si>
    <t>停播率</t>
  </si>
  <si>
    <t>25分钟/百小时</t>
  </si>
  <si>
    <t>转播时长</t>
  </si>
  <si>
    <t>全年</t>
  </si>
  <si>
    <t>投入资金</t>
  </si>
  <si>
    <t>100万元</t>
  </si>
  <si>
    <t>提高文化榆林的广度</t>
  </si>
  <si>
    <t>表13-4</t>
  </si>
  <si>
    <t>汉画像石馆运行维护费</t>
  </si>
  <si>
    <t xml:space="preserve"> 目标1：保证汉画像石馆的正常运行，传播历史文化,让博物馆走进人民群众</t>
  </si>
  <si>
    <t>免费讲解</t>
  </si>
  <si>
    <t>≧820批次</t>
  </si>
  <si>
    <t>举办特色临展</t>
  </si>
  <si>
    <t>≧6次</t>
  </si>
  <si>
    <t>历史文化进校园、社区</t>
  </si>
  <si>
    <t>≧10次</t>
  </si>
  <si>
    <t>团体接待</t>
  </si>
  <si>
    <t>≧105批次</t>
  </si>
  <si>
    <t>临展游客人数</t>
  </si>
  <si>
    <t>≧3万人次</t>
  </si>
  <si>
    <t>开展传统节日活动</t>
  </si>
  <si>
    <t>≧3次</t>
  </si>
  <si>
    <t>场馆使用率</t>
  </si>
  <si>
    <t>60万元</t>
  </si>
  <si>
    <t>提升汉画像石知识知晓率</t>
  </si>
  <si>
    <t>≧80%</t>
  </si>
  <si>
    <t>表13-5</t>
  </si>
  <si>
    <t>艺校办学经费</t>
  </si>
  <si>
    <t xml:space="preserve">  其中：财政拨款</t>
  </si>
  <si>
    <t xml:space="preserve">    其他资金</t>
  </si>
  <si>
    <t>目标1：提高师资力量，完善教学设施，健全戏曲艺术保护传承工作体系、学校教育与戏曲艺术表演团体传习相结合的人才培养体系，培育有利于戏曲活起来、传下去、出精品的良好环境，形成全社会重视戏曲、关心支持戏曲艺术发展的生动局面；</t>
  </si>
  <si>
    <t>培育戏曲、舞蹈学生人数</t>
  </si>
  <si>
    <t>91人</t>
  </si>
  <si>
    <t>聘用教师</t>
  </si>
  <si>
    <t>22人</t>
  </si>
  <si>
    <t>办公区域维修</t>
  </si>
  <si>
    <t>2300平米</t>
  </si>
  <si>
    <t>教师培训次数</t>
  </si>
  <si>
    <t>≧2次</t>
  </si>
  <si>
    <t>教师培训合格率</t>
  </si>
  <si>
    <r>
      <t>≧</t>
    </r>
    <r>
      <rPr>
        <b/>
        <sz val="11"/>
        <rFont val="宋体"/>
        <family val="0"/>
      </rPr>
      <t>98%</t>
    </r>
  </si>
  <si>
    <t>课时完成率</t>
  </si>
  <si>
    <t>≧96%</t>
  </si>
  <si>
    <t>教师培训天数</t>
  </si>
  <si>
    <t>≧60天</t>
  </si>
  <si>
    <t>聘用教师费用</t>
  </si>
  <si>
    <t>110万元</t>
  </si>
  <si>
    <t>30万元</t>
  </si>
  <si>
    <t>日常运转费</t>
  </si>
  <si>
    <t>10万元</t>
  </si>
  <si>
    <t>提升群众对戏曲的知晓率</t>
  </si>
  <si>
    <t>提升戏曲影响范围</t>
  </si>
  <si>
    <t>建设文化榆林，提升榆林知名度</t>
  </si>
  <si>
    <t>教职工满意度</t>
  </si>
  <si>
    <t>表13-6</t>
  </si>
  <si>
    <t>民俗博物馆运转经费</t>
  </si>
  <si>
    <t>目标1：保证民俗博物馆的正常运行，传播历史文化,让博物馆走进人民群众</t>
  </si>
  <si>
    <r>
      <t>≧</t>
    </r>
    <r>
      <rPr>
        <b/>
        <sz val="11"/>
        <rFont val="宋体"/>
        <family val="0"/>
      </rPr>
      <t>150批次</t>
    </r>
  </si>
  <si>
    <t>≧80批次</t>
  </si>
  <si>
    <t>接待游客量</t>
  </si>
  <si>
    <t>≧4万人次</t>
  </si>
  <si>
    <t>≧1万人次</t>
  </si>
  <si>
    <t>120万元</t>
  </si>
  <si>
    <t>提升榆林民俗知识知晓率</t>
  </si>
  <si>
    <r>
      <t>≧</t>
    </r>
    <r>
      <rPr>
        <b/>
        <sz val="11"/>
        <rFont val="宋体"/>
        <family val="0"/>
      </rPr>
      <t>80%</t>
    </r>
  </si>
  <si>
    <t>表13-7</t>
  </si>
  <si>
    <t>榆林市镇北台文物管理所景区管护及基础设施维护费</t>
  </si>
  <si>
    <t>目标1：提升景区旅游环境，保障景区正常开放,加快文化产业发展，提升镇北台知名度。</t>
  </si>
  <si>
    <t>景区面积</t>
  </si>
  <si>
    <t>230亩</t>
  </si>
  <si>
    <t>≧100批次</t>
  </si>
  <si>
    <t>≧15万人次</t>
  </si>
  <si>
    <t>景区利用率</t>
  </si>
  <si>
    <t>经济效益指标</t>
  </si>
  <si>
    <t>提高门票收入</t>
  </si>
  <si>
    <t>≧320万元</t>
  </si>
  <si>
    <t>提升镇北台历史知晓率</t>
  </si>
  <si>
    <t>游客满意度</t>
  </si>
  <si>
    <t>表13-8</t>
  </si>
  <si>
    <t>余子俊纪念馆运行维护费</t>
  </si>
  <si>
    <t xml:space="preserve">  其他资金</t>
  </si>
  <si>
    <t xml:space="preserve"> 目标1：日常运行保障；开展宣传教育活动和讲解学习培训。</t>
  </si>
  <si>
    <t>房屋租赁及运行保障面积</t>
  </si>
  <si>
    <t>800平米</t>
  </si>
  <si>
    <t>开展各类宣传教育活动次数</t>
  </si>
  <si>
    <t>6次</t>
  </si>
  <si>
    <t>参加讲解学习培训次数</t>
  </si>
  <si>
    <t>5次</t>
  </si>
  <si>
    <t>提升余子俊知晓率</t>
  </si>
  <si>
    <t>提升全社会对榆林地方特色文化的关注</t>
  </si>
  <si>
    <t>表13-9</t>
  </si>
  <si>
    <t>旅游综合服务中心专项业务经费</t>
  </si>
  <si>
    <t xml:space="preserve">     其他资金</t>
  </si>
  <si>
    <t xml:space="preserve">目标1：保障单位正常办公及各项工作顺利开展 ，对旅游服务工作者进行培训 ，        开展全市旅游资源普查，宣传推广榆林旅游                      </t>
  </si>
  <si>
    <t>培训次数</t>
  </si>
  <si>
    <t>普查次数</t>
  </si>
  <si>
    <t>宣传次数</t>
  </si>
  <si>
    <t>≧4次</t>
  </si>
  <si>
    <t>培训人员合格率</t>
  </si>
  <si>
    <t>群众对旅游法的认知度</t>
  </si>
  <si>
    <t>≧95%</t>
  </si>
  <si>
    <t>13万元</t>
  </si>
  <si>
    <t>普查费</t>
  </si>
  <si>
    <t>11万元</t>
  </si>
  <si>
    <t>宣传费</t>
  </si>
  <si>
    <t>9万元</t>
  </si>
  <si>
    <t>17万元</t>
  </si>
  <si>
    <t>树立榆林特色新形象，扩大榆林旅游影响力</t>
  </si>
  <si>
    <t>提高榆林旅游知名度</t>
  </si>
  <si>
    <t>表13-10</t>
  </si>
  <si>
    <t>旅游执法监察支队专项业务经费</t>
  </si>
  <si>
    <t xml:space="preserve">      其他资金</t>
  </si>
  <si>
    <t>目标1：保障单位正常办公及各项工作顺利开展，整治旅游市场秩序、严惩违法违规黑导、黑社，宣传文明旅游、增强群众旅游维权意识</t>
  </si>
  <si>
    <t>旅游市场检查</t>
  </si>
  <si>
    <r>
      <t>≧</t>
    </r>
    <r>
      <rPr>
        <b/>
        <sz val="11"/>
        <rFont val="宋体"/>
        <family val="0"/>
      </rPr>
      <t>48次</t>
    </r>
  </si>
  <si>
    <t>从业人员和监管人员的培训</t>
  </si>
  <si>
    <t>旅游普法宣传</t>
  </si>
  <si>
    <t>案件查处率</t>
  </si>
  <si>
    <t>6万元</t>
  </si>
  <si>
    <t>市场检查费</t>
  </si>
  <si>
    <t>7万元</t>
  </si>
  <si>
    <t>14万元</t>
  </si>
  <si>
    <t>23万元</t>
  </si>
  <si>
    <t>旅游安全基本知识知晓率</t>
  </si>
  <si>
    <t>旅游法普及率</t>
  </si>
  <si>
    <t>旅游市场环境净化率</t>
  </si>
  <si>
    <t>表13-11</t>
  </si>
  <si>
    <t>榆林市文研所事业及维护费</t>
  </si>
  <si>
    <t>市文化和旅游局</t>
  </si>
  <si>
    <t>一年</t>
  </si>
  <si>
    <t>目标1：保障本单位正常办公及各项工作顺利开展;做好日常维修维护工作，加大文物安全保护力度，加强文物保护工作。</t>
  </si>
  <si>
    <t>维修维护面积</t>
  </si>
  <si>
    <t>500平方米</t>
  </si>
  <si>
    <t>业务培训</t>
  </si>
  <si>
    <t>≥2次</t>
  </si>
  <si>
    <t>维修工程质量</t>
  </si>
  <si>
    <t>良好</t>
  </si>
  <si>
    <t>培训合格率</t>
  </si>
  <si>
    <t>35万</t>
  </si>
  <si>
    <t>社会指标</t>
  </si>
  <si>
    <t>提升全社会文物保护意识</t>
  </si>
  <si>
    <t>显著提升</t>
  </si>
  <si>
    <t>≥80%</t>
  </si>
  <si>
    <t>表13-12</t>
  </si>
  <si>
    <t>榆林市镇北台文物管理所景区租地费</t>
  </si>
  <si>
    <t>目标1：榆林市镇北台文物管理所景区租赁费，保障景区正常开放,加快文化产业发展。</t>
  </si>
  <si>
    <t>租地面积</t>
  </si>
  <si>
    <t>租地利用率</t>
  </si>
  <si>
    <r>
      <t>≧8</t>
    </r>
    <r>
      <rPr>
        <b/>
        <sz val="11"/>
        <rFont val="宋体"/>
        <family val="0"/>
      </rPr>
      <t>0%</t>
    </r>
  </si>
  <si>
    <t>提升榆林镇北台历史知晓率</t>
  </si>
  <si>
    <t>表13-13</t>
  </si>
  <si>
    <t>榆林市文物保护紫线划定尾款</t>
  </si>
  <si>
    <t>目标1：加大文物安全保护力度，加强文物保护工作。</t>
  </si>
  <si>
    <t>划定文保单位</t>
  </si>
  <si>
    <t>55处</t>
  </si>
  <si>
    <t>RTK精度</t>
  </si>
  <si>
    <t>精确到厘米</t>
  </si>
  <si>
    <t>6万</t>
  </si>
  <si>
    <t>社会效益</t>
  </si>
  <si>
    <t>显著提高</t>
  </si>
  <si>
    <t>部门（单位）整体支出绩效目标表</t>
  </si>
  <si>
    <t xml:space="preserve">                         填报日期： 2019年03月19日                  单位：万元</t>
  </si>
  <si>
    <t>部门（单位） 名称</t>
  </si>
  <si>
    <t>填报人</t>
  </si>
  <si>
    <r>
      <t>丁</t>
    </r>
    <r>
      <rPr>
        <sz val="12"/>
        <rFont val="宋体"/>
        <family val="0"/>
      </rPr>
      <t>赟赟</t>
    </r>
  </si>
  <si>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</si>
  <si>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</si>
  <si>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</si>
  <si>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</si>
  <si>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</si>
  <si>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</si>
  <si>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</si>
  <si>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</si>
  <si>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</si>
  <si>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</si>
  <si>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</si>
  <si>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</si>
  <si>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（一）贯彻执行中、省、市关于文化艺术、公共文化、文化产业、文物、非物质文化遗产、广播影视、旅游管理工作的法律、法规和方针、政策。
（二）负责拟订全市文化艺术、公共文化、文化产业、文物、非物质文化遗产、广播影视、旅游事业的中长期发展规划和年度计划并组织实施。
（三）负责规划协调全市文化基础设施建设布局，参与重点文化设施建设，管理市级公共文化设施，指导全市基层公共文化基础设施建设。
（四）负责管理全市艺术比赛、演出、重大文化艺术活动以及公益性群众艺术馆（非物质文化遗产保护中心）、文化馆、公共图书馆事业。
（五）负责申报、推荐国家级、省级、市级文物保护单位。
（六）负责开展文化旅游文物广电市场综合执法工作，指导县区文旅市场管理工作。
（七）负责监督管理全市广播电视节目、卫星电视节目收录和通过信息网络向公众传播的视听节目。
（八）组织全市旅游资源的普查、开发和整合利用；      
（九）制定全市国内旅游、入境旅游和出境旅游的市场开发战略并组织实施；
（十）统筹协调全市旅游产业发展，制订全市旅游产业发展战略、政策和措施并组织实施
（十一）承办市委、市政府交办的其他事项。</t>
  </si>
  <si>
    <t>年度工作任务</t>
  </si>
  <si>
    <t xml:space="preserve"> 1. 加快构建现代公共文化服务体系，进一步增强人民群众的文化获得感；
 2. 加快文旅融合发展，推动旅游产业高质量发展；
 3. 加强文物保护利用工作，进一步提升文物保护利用水平；
 4. 推动广播电视事业创新发展，进一步增强舆论引导能力；
 5. 加强文旅市场监管，进一步提升行业管理和综合执法水平；  
 6. 加强党的政治建设，推动全面从严治党向纵深发展。</t>
  </si>
  <si>
    <t>项目支出情况</t>
  </si>
  <si>
    <t>项目名称</t>
  </si>
  <si>
    <t>项目类型</t>
  </si>
  <si>
    <t>项目总预算</t>
  </si>
  <si>
    <t>项目本年度预算</t>
  </si>
  <si>
    <t>项目主要支出方向和用途</t>
  </si>
  <si>
    <t>常年性项目</t>
  </si>
  <si>
    <t>局机关业务正常运转</t>
  </si>
  <si>
    <t>一次性项目</t>
  </si>
  <si>
    <t>文物研究所事业及维修费</t>
  </si>
  <si>
    <t>镇北台文物管理所景区租地费</t>
  </si>
  <si>
    <t>镇北台文物管理所景区管护及基础设施维护费</t>
  </si>
  <si>
    <t>整体绩效总目标</t>
  </si>
  <si>
    <t>长期目标(截止     年）</t>
  </si>
  <si>
    <t xml:space="preserve">    目标1：保障市局及局属各单位正常办公及各项工作顺利开展。
    目标2：保障市局及局属各单位正常办公及各项工作顺利开展，深入开展文化惠民活动，推动文艺繁荣发展，加强文化和旅游市场及安全监管。加强非遗保护传承工作，加快文化产业发展，加大对外文化和旅游交流。
    目标3: 保障余子俊纪念馆的日常运行,开展宣传教育活动和讲解学习培训。
    目标4：凌霄塔、步行街六楼、镇北台等亮化电费及运行费，对古建筑进行亮化维修，加强文化基础设施建设，为文物增添景观感。
    目标5: 保障高山台站的正常运行。
    目标6：保障汉画像石馆的正常运行，传播历史文化,让博物馆走进人民群众。
    目标7：提高师资力量，完善教学设施，健全戏曲艺术保护传承工作体系、学校教育与戏曲艺术表演团体传习相结合的人才培养体系。
    目标8：加大文物安全保护力度，加强文物保护工作。
    目标9：保障市文研所正常办公及各项工作顺利开展;做好日常维修维护工作，加大文物安全保护力度，加强文物保护工作。
    目标10：保障民俗博物馆的正常运行，传播历史文化,让博物馆走进人民群众。
    目标11：榆林市镇北台文物管理所景区租赁费，提升景区旅游环境，保障景区正常开放,加快文化产业发展。
    目标12：保障旅游执法监察支队的正常办公及各项工作顺利开展 ，对旅游服务工作者进行培训，开展全市旅游资源普查，宣传推广榆林旅游。
    目标13：保障旅游综合服务中心的正常办公及各项工作顺利开展，整治旅游市场秩序、严惩违法违规黑导、黑社，宣传文明旅游、增强群众旅游维权意识。</t>
  </si>
  <si>
    <t>年度目标1：</t>
  </si>
  <si>
    <t>保障市局及局属各单位正常办公及各项工作顺利开展</t>
  </si>
  <si>
    <t>年度绩效指标</t>
  </si>
  <si>
    <t>指标名称</t>
  </si>
  <si>
    <t>产出
指标</t>
  </si>
  <si>
    <t>工资发放</t>
  </si>
  <si>
    <r>
      <t>保障局机关及局属各单位在职行政编制人员42人，在职事业编制人员484人、</t>
    </r>
    <r>
      <rPr>
        <sz val="12"/>
        <color indexed="8"/>
        <rFont val="仿宋_GB2312"/>
        <family val="3"/>
      </rPr>
      <t>事业离退休人员69人的工资发放</t>
    </r>
    <r>
      <rPr>
        <sz val="12"/>
        <rFont val="仿宋_GB2312"/>
        <family val="3"/>
      </rPr>
      <t>，预算工资7297.02万元（其中一般公共预算人员经费6907.97万元，非税收入工资支出389.05万元）</t>
    </r>
  </si>
  <si>
    <t>公用经费</t>
  </si>
  <si>
    <r>
      <t>保障局机关及局属各单位在职行政编制人员42人，在职事业编制人员484人、</t>
    </r>
    <r>
      <rPr>
        <sz val="12"/>
        <color indexed="8"/>
        <rFont val="仿宋_GB2312"/>
        <family val="3"/>
      </rPr>
      <t>行政离退休人员35人，事业离退休人员204人的</t>
    </r>
    <r>
      <rPr>
        <sz val="12"/>
        <rFont val="仿宋_GB2312"/>
        <family val="3"/>
      </rPr>
      <t>正常办公及各项工作顺利开展（其中一般公共预算公用经费565.31万元，非税收入商品服务支出1853.95万元）</t>
    </r>
  </si>
  <si>
    <t>工作质量</t>
  </si>
  <si>
    <t>基本满足局机关及局属各单位在职人员和离退休人员的正常办公生活要求，提升办公效率，及时完成市局安排的各项工作。</t>
  </si>
  <si>
    <t>进度指标</t>
  </si>
  <si>
    <t>资金支出进度</t>
  </si>
  <si>
    <t>每季度局机关及局属各单位资金支出进度达到市财政局要求，年终支出率不低于96%</t>
  </si>
  <si>
    <t xml:space="preserve">减少不必要开支 </t>
  </si>
  <si>
    <t>行政运行经费降低5%，三公经费只减不增</t>
  </si>
  <si>
    <t>年度目标2：</t>
  </si>
  <si>
    <t>保障市局及局属各单位正常办公及各项工作顺利开展，深入开展文化惠民活动，推动文艺繁荣发展，加强文化和旅游市场及安全监管。加强非遗保护传承工作，加快文化产业发展，加大对外文化和旅游交流。</t>
  </si>
  <si>
    <t>效益
指标</t>
  </si>
  <si>
    <t>社会效益指标</t>
  </si>
  <si>
    <t>服务对象满意度</t>
  </si>
  <si>
    <t>年度目标3</t>
  </si>
  <si>
    <t>保障余子俊纪念馆的日常运行,开展宣传教育活动和讲解学习培训。</t>
  </si>
  <si>
    <r>
      <t>≧</t>
    </r>
    <r>
      <rPr>
        <sz val="12"/>
        <rFont val="仿宋_GB2312"/>
        <family val="3"/>
      </rPr>
      <t>4万人次</t>
    </r>
  </si>
  <si>
    <r>
      <t>≧</t>
    </r>
    <r>
      <rPr>
        <sz val="12"/>
        <rFont val="仿宋_GB2312"/>
        <family val="3"/>
      </rPr>
      <t>90%</t>
    </r>
  </si>
  <si>
    <t>服务对象满意度
指标</t>
  </si>
  <si>
    <t>年度目标4</t>
  </si>
  <si>
    <t>凌霄塔、步行街六楼、镇北台等亮化电费及运行费，对古建筑进行亮化维修，加强文化基础设施建设，为文物增添景观感！</t>
  </si>
  <si>
    <t>年度目标5</t>
  </si>
  <si>
    <t>保障高山台站的正常运行</t>
  </si>
  <si>
    <t>年度目标6</t>
  </si>
  <si>
    <t>保证汉画像石馆的正常运行，传播历史文化,让博物馆走进人民群众</t>
  </si>
  <si>
    <r>
      <t>≧</t>
    </r>
    <r>
      <rPr>
        <sz val="12"/>
        <rFont val="仿宋_GB2312"/>
        <family val="3"/>
      </rPr>
      <t>820批次</t>
    </r>
  </si>
  <si>
    <r>
      <t>≧</t>
    </r>
    <r>
      <rPr>
        <sz val="12"/>
        <rFont val="仿宋_GB2312"/>
        <family val="3"/>
      </rPr>
      <t>6次</t>
    </r>
  </si>
  <si>
    <r>
      <t>≧</t>
    </r>
    <r>
      <rPr>
        <sz val="12"/>
        <rFont val="仿宋_GB2312"/>
        <family val="3"/>
      </rPr>
      <t>10次</t>
    </r>
  </si>
  <si>
    <r>
      <t>≧</t>
    </r>
    <r>
      <rPr>
        <sz val="12"/>
        <rFont val="仿宋_GB2312"/>
        <family val="3"/>
      </rPr>
      <t>105批次</t>
    </r>
  </si>
  <si>
    <r>
      <t>≧</t>
    </r>
    <r>
      <rPr>
        <sz val="12"/>
        <rFont val="仿宋_GB2312"/>
        <family val="3"/>
      </rPr>
      <t>3万人次</t>
    </r>
  </si>
  <si>
    <r>
      <t>≧</t>
    </r>
    <r>
      <rPr>
        <sz val="12"/>
        <rFont val="仿宋_GB2312"/>
        <family val="3"/>
      </rPr>
      <t>3次</t>
    </r>
  </si>
  <si>
    <t>年度目标7</t>
  </si>
  <si>
    <t>提高师资力量，完善教学设施，健全戏曲艺术保护传承工作体系、学校教育与戏曲艺术表演团体传习相结合的人才培养体系，培育有利于戏曲活起来、传下去、出精品的良好环境，形成全社会重视戏曲、关心支持戏曲艺术发展的生动局面；</t>
  </si>
  <si>
    <r>
      <t>≧</t>
    </r>
    <r>
      <rPr>
        <sz val="12"/>
        <rFont val="仿宋_GB2312"/>
        <family val="3"/>
      </rPr>
      <t>2次</t>
    </r>
  </si>
  <si>
    <r>
      <t>≧</t>
    </r>
    <r>
      <rPr>
        <sz val="12"/>
        <rFont val="仿宋_GB2312"/>
        <family val="3"/>
      </rPr>
      <t>98%</t>
    </r>
  </si>
  <si>
    <r>
      <t>≧</t>
    </r>
    <r>
      <rPr>
        <sz val="12"/>
        <rFont val="仿宋_GB2312"/>
        <family val="3"/>
      </rPr>
      <t>96%</t>
    </r>
  </si>
  <si>
    <r>
      <t>≧</t>
    </r>
    <r>
      <rPr>
        <sz val="12"/>
        <rFont val="仿宋_GB2312"/>
        <family val="3"/>
      </rPr>
      <t>60天</t>
    </r>
  </si>
  <si>
    <t>年度目标8</t>
  </si>
  <si>
    <t>年度目标9</t>
  </si>
  <si>
    <t>保障市文研所正常办公及各项工作顺利开展;做好日常维修维护工作，加大文物安全保护力度，加强文物保护工作。</t>
  </si>
  <si>
    <t>年度目标10</t>
  </si>
  <si>
    <t>保障民俗博物馆的正常运行，传播历史文化,让博物馆走进人民群众。</t>
  </si>
  <si>
    <r>
      <t>≧</t>
    </r>
    <r>
      <rPr>
        <sz val="12"/>
        <rFont val="仿宋_GB2312"/>
        <family val="3"/>
      </rPr>
      <t>150批次</t>
    </r>
  </si>
  <si>
    <r>
      <t>≧</t>
    </r>
    <r>
      <rPr>
        <sz val="12"/>
        <rFont val="仿宋_GB2312"/>
        <family val="3"/>
      </rPr>
      <t>80批次</t>
    </r>
  </si>
  <si>
    <r>
      <t>≧</t>
    </r>
    <r>
      <rPr>
        <sz val="12"/>
        <rFont val="仿宋_GB2312"/>
        <family val="3"/>
      </rPr>
      <t>1万人次</t>
    </r>
  </si>
  <si>
    <t>年度目标11</t>
  </si>
  <si>
    <t>榆林市镇北台文物管理所景区租赁费，提升景区旅游环境，保障景区正常开放,加快文化产业发展。</t>
  </si>
  <si>
    <r>
      <t>≧</t>
    </r>
    <r>
      <rPr>
        <sz val="12"/>
        <rFont val="仿宋_GB2312"/>
        <family val="3"/>
      </rPr>
      <t>80%</t>
    </r>
  </si>
  <si>
    <r>
      <t>≧</t>
    </r>
    <r>
      <rPr>
        <sz val="12"/>
        <rFont val="仿宋_GB2312"/>
        <family val="3"/>
      </rPr>
      <t>320万元</t>
    </r>
  </si>
  <si>
    <t>年度目标12</t>
  </si>
  <si>
    <t>保障旅游执法监察支队的正常办公及各项工作顺利开展 ，对旅游服务工作者进行培训，开展全市旅游资源普查，宣传推广榆林旅游。</t>
  </si>
  <si>
    <r>
      <t>≧</t>
    </r>
    <r>
      <rPr>
        <sz val="12"/>
        <rFont val="仿宋_GB2312"/>
        <family val="3"/>
      </rPr>
      <t>4次</t>
    </r>
  </si>
  <si>
    <t>年度目标13</t>
  </si>
  <si>
    <t>保障旅游综合服务中心的正常办公及各项工作顺利开展，整治旅游市场秩序、严惩违法违规黑导、黑社，宣传文明旅游、增强群众旅游维权意识。</t>
  </si>
  <si>
    <r>
      <t>≧</t>
    </r>
    <r>
      <rPr>
        <sz val="12"/>
        <rFont val="仿宋_GB2312"/>
        <family val="3"/>
      </rPr>
      <t>48次</t>
    </r>
  </si>
  <si>
    <t>市级专项资金绩效目标表</t>
  </si>
  <si>
    <t xml:space="preserve"> ……</t>
  </si>
  <si>
    <t>生态效益
指标</t>
  </si>
  <si>
    <t>可持续
影响
指标</t>
  </si>
  <si>
    <t>服务对象
满意度
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</si>
</sst>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_ "/>
  </numFmts>
  <fonts count="66">
    <font>
      <sz val="9"/>
      <name val="宋体"/>
      <family val="0"/>
    </font>
    <font>
      <sz val="11"/>
      <color indexed="8"/>
      <name val="宋体"/>
      <family val="0"/>
    </font>
    <font>
      <b/>
      <sz val="16"/>
      <name val="宋体"/>
      <family val="0"/>
    </font>
    <font>
      <sz val="12"/>
      <name val="宋体"/>
      <family val="0"/>
    </font>
    <font>
      <sz val="11"/>
      <name val="宋体"/>
      <family val="0"/>
    </font>
    <font>
      <b/>
      <sz val="11"/>
      <name val="宋体"/>
      <family val="0"/>
    </font>
    <font>
      <sz val="11"/>
      <name val="仿宋_GB2312"/>
      <family val="3"/>
    </font>
    <font>
      <sz val="12"/>
      <name val="仿宋_GB2312"/>
      <family val="3"/>
    </font>
    <font>
      <b/>
      <sz val="12"/>
      <name val="宋体"/>
      <family val="0"/>
    </font>
    <font>
      <sz val="18"/>
      <name val="方正小标宋简体"/>
      <family val="0"/>
    </font>
    <font>
      <sz val="12"/>
      <name val="方正小标宋简体"/>
      <family val="0"/>
    </font>
    <font>
      <sz val="12"/>
      <color indexed="8"/>
      <name val="仿宋_GB2312"/>
      <family val="3"/>
    </font>
    <font>
      <b/>
      <sz val="12"/>
      <name val="仿宋_GB2312"/>
      <family val="3"/>
    </font>
    <font>
      <sz val="12"/>
      <name val="SimSun"/>
      <family val="0"/>
    </font>
    <font>
      <b/>
      <sz val="11"/>
      <name val="SimSun"/>
      <family val="0"/>
    </font>
    <font>
      <sz val="10"/>
      <name val="宋体"/>
      <family val="0"/>
    </font>
    <font>
      <b/>
      <sz val="10"/>
      <name val="宋体"/>
      <family val="0"/>
    </font>
    <font>
      <b/>
      <sz val="18"/>
      <name val="宋体"/>
      <family val="0"/>
    </font>
    <font>
      <sz val="10"/>
      <name val="Arial"/>
      <family val="2"/>
    </font>
    <font>
      <b/>
      <sz val="15.5"/>
      <name val="方正黑体简体"/>
      <family val="0"/>
    </font>
    <font>
      <sz val="42"/>
      <name val="黑体"/>
      <family val="3"/>
    </font>
    <font>
      <sz val="42"/>
      <name val="宋体"/>
      <family val="0"/>
    </font>
    <font>
      <sz val="15"/>
      <name val="黑体"/>
      <family val="3"/>
    </font>
    <font>
      <sz val="9"/>
      <name val="黑体"/>
      <family val="3"/>
    </font>
    <font>
      <sz val="20"/>
      <name val="黑体"/>
      <family val="3"/>
    </font>
    <font>
      <b/>
      <sz val="10"/>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_GB2312"/>
      <family val="3"/>
    </font>
    <font>
      <sz val="11"/>
      <color theme="1"/>
      <name val="宋体"/>
      <family val="0"/>
    </font>
    <font>
      <b/>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25"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3" fillId="0" borderId="0">
      <alignment/>
      <protection/>
    </xf>
    <xf numFmtId="0" fontId="51"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178" fontId="25" fillId="0" borderId="0" applyFont="0" applyFill="0" applyBorder="0" applyAlignment="0" applyProtection="0"/>
    <xf numFmtId="179" fontId="25"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177" fontId="25" fillId="0" borderId="0" applyFont="0" applyFill="0" applyBorder="0" applyAlignment="0" applyProtection="0"/>
    <xf numFmtId="176" fontId="25"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8" applyNumberFormat="0" applyAlignment="0" applyProtection="0"/>
    <xf numFmtId="0" fontId="61" fillId="31" borderId="5" applyNumberFormat="0" applyAlignment="0" applyProtection="0"/>
    <xf numFmtId="0" fontId="62" fillId="0" borderId="0" applyNumberFormat="0" applyFill="0" applyBorder="0" applyAlignment="0" applyProtection="0"/>
    <xf numFmtId="0" fontId="0" fillId="32" borderId="9" applyNumberFormat="0" applyFont="0" applyAlignment="0" applyProtection="0"/>
  </cellStyleXfs>
  <cellXfs count="206">
    <xf numFmtId="0" fontId="0" fillId="0" borderId="0" xfId="0" applyAlignment="1">
      <alignment/>
    </xf>
    <xf numFmtId="0" fontId="44" fillId="0" borderId="0" xfId="0" applyFont="1" applyFill="1" applyBorder="1" applyAlignment="1">
      <alignment vertical="center"/>
    </xf>
    <xf numFmtId="0" fontId="4" fillId="0" borderId="10"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3" fillId="0" borderId="0" xfId="0" applyFont="1" applyFill="1"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10" fontId="7" fillId="0" borderId="10" xfId="33" applyNumberFormat="1" applyFont="1" applyBorder="1" applyAlignment="1">
      <alignment horizontal="center" vertical="center"/>
    </xf>
    <xf numFmtId="0" fontId="11"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10" xfId="40" applyFont="1" applyFill="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63" fillId="0" borderId="10" xfId="40" applyFont="1" applyFill="1" applyBorder="1" applyAlignment="1">
      <alignment horizontal="center" vertical="center" wrapText="1"/>
      <protection/>
    </xf>
    <xf numFmtId="0" fontId="64" fillId="0" borderId="10" xfId="40" applyFont="1" applyBorder="1" applyAlignment="1">
      <alignment horizontal="center" vertical="center" wrapText="1"/>
      <protection/>
    </xf>
    <xf numFmtId="0" fontId="0" fillId="0" borderId="0" xfId="0" applyAlignment="1">
      <alignment horizontal="left" vertical="center" wrapText="1"/>
    </xf>
    <xf numFmtId="0" fontId="3" fillId="0" borderId="0" xfId="0" applyFont="1" applyAlignment="1">
      <alignment/>
    </xf>
    <xf numFmtId="0" fontId="15" fillId="0" borderId="10" xfId="0" applyFont="1" applyFill="1" applyBorder="1" applyAlignment="1">
      <alignment horizontal="center" vertical="center" wrapText="1"/>
    </xf>
    <xf numFmtId="0" fontId="0" fillId="0" borderId="10" xfId="0" applyBorder="1" applyAlignment="1">
      <alignment horizontal="center" vertical="center"/>
    </xf>
    <xf numFmtId="0" fontId="15" fillId="0" borderId="10" xfId="0" applyFont="1" applyFill="1" applyBorder="1" applyAlignment="1">
      <alignment horizontal="center" vertical="center"/>
    </xf>
    <xf numFmtId="49" fontId="0" fillId="0" borderId="10"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wrapText="1"/>
      <protection/>
    </xf>
    <xf numFmtId="0" fontId="0" fillId="0" borderId="0" xfId="0" applyFill="1" applyAlignment="1">
      <alignment/>
    </xf>
    <xf numFmtId="4" fontId="0" fillId="0" borderId="12"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0" fillId="0" borderId="12" xfId="0" applyNumberFormat="1" applyFont="1" applyFill="1" applyBorder="1" applyAlignment="1" applyProtection="1">
      <alignment vertical="center"/>
      <protection/>
    </xf>
    <xf numFmtId="49" fontId="0" fillId="0" borderId="12" xfId="0" applyNumberFormat="1" applyFont="1" applyFill="1" applyBorder="1" applyAlignment="1" applyProtection="1">
      <alignment horizontal="left" vertical="center" wrapText="1"/>
      <protection/>
    </xf>
    <xf numFmtId="0" fontId="0" fillId="0" borderId="16" xfId="0" applyBorder="1" applyAlignment="1">
      <alignment horizontal="center" vertical="center" wrapText="1"/>
    </xf>
    <xf numFmtId="3" fontId="0" fillId="0" borderId="12" xfId="0" applyNumberFormat="1" applyFont="1" applyFill="1" applyBorder="1" applyAlignment="1" applyProtection="1">
      <alignment horizontal="left" vertical="center" wrapText="1"/>
      <protection/>
    </xf>
    <xf numFmtId="49" fontId="0" fillId="0" borderId="17"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vertical="center"/>
      <protection/>
    </xf>
    <xf numFmtId="0" fontId="15" fillId="0" borderId="0" xfId="0" applyFont="1" applyAlignment="1">
      <alignment/>
    </xf>
    <xf numFmtId="0" fontId="15" fillId="0" borderId="0" xfId="0" applyFont="1" applyAlignment="1">
      <alignment horizontal="right"/>
    </xf>
    <xf numFmtId="0" fontId="15" fillId="0" borderId="10" xfId="0" applyFont="1" applyBorder="1" applyAlignment="1">
      <alignment horizontal="center" vertical="center"/>
    </xf>
    <xf numFmtId="0" fontId="15" fillId="0" borderId="11" xfId="0" applyFont="1" applyBorder="1" applyAlignment="1">
      <alignment horizontal="center"/>
    </xf>
    <xf numFmtId="49" fontId="0" fillId="0" borderId="17" xfId="0" applyNumberFormat="1" applyFont="1" applyFill="1" applyBorder="1" applyAlignment="1" applyProtection="1">
      <alignment vertical="center" wrapText="1"/>
      <protection/>
    </xf>
    <xf numFmtId="4" fontId="0" fillId="0" borderId="10" xfId="0" applyNumberFormat="1" applyFont="1" applyFill="1" applyBorder="1" applyAlignment="1" applyProtection="1">
      <alignment horizontal="right" vertical="center"/>
      <protection/>
    </xf>
    <xf numFmtId="49" fontId="0" fillId="0" borderId="13" xfId="0" applyNumberFormat="1" applyFont="1" applyFill="1" applyBorder="1" applyAlignment="1" applyProtection="1">
      <alignment vertical="center" wrapText="1"/>
      <protection/>
    </xf>
    <xf numFmtId="0" fontId="0" fillId="0" borderId="0" xfId="0" applyAlignment="1">
      <alignment vertical="center"/>
    </xf>
    <xf numFmtId="0" fontId="3" fillId="0" borderId="0" xfId="0" applyFont="1" applyAlignment="1">
      <alignment vertical="center"/>
    </xf>
    <xf numFmtId="0" fontId="15" fillId="0" borderId="0" xfId="0" applyFont="1" applyAlignment="1">
      <alignment horizontal="right" vertical="center"/>
    </xf>
    <xf numFmtId="0" fontId="15" fillId="0" borderId="18" xfId="0" applyFont="1" applyBorder="1" applyAlignment="1">
      <alignment horizontal="center" vertical="center" wrapText="1"/>
    </xf>
    <xf numFmtId="0" fontId="15" fillId="0" borderId="10" xfId="0" applyFont="1" applyBorder="1" applyAlignment="1">
      <alignment vertical="center"/>
    </xf>
    <xf numFmtId="9" fontId="0" fillId="0" borderId="10" xfId="0" applyNumberFormat="1" applyFont="1" applyFill="1" applyBorder="1" applyAlignment="1" applyProtection="1">
      <alignment vertical="center"/>
      <protection/>
    </xf>
    <xf numFmtId="49" fontId="0" fillId="0" borderId="13" xfId="0" applyNumberFormat="1" applyFont="1" applyFill="1" applyBorder="1" applyAlignment="1" applyProtection="1">
      <alignment vertical="center"/>
      <protection/>
    </xf>
    <xf numFmtId="49" fontId="0" fillId="0" borderId="17"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9" fontId="0" fillId="0" borderId="17"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0" fontId="15" fillId="0" borderId="10" xfId="0" applyFont="1" applyBorder="1" applyAlignment="1">
      <alignment horizontal="center" vertical="center" wrapText="1"/>
    </xf>
    <xf numFmtId="0" fontId="15" fillId="0" borderId="11" xfId="0" applyFont="1" applyFill="1" applyBorder="1" applyAlignment="1">
      <alignment horizontal="center"/>
    </xf>
    <xf numFmtId="9" fontId="0" fillId="0" borderId="10" xfId="0" applyNumberFormat="1" applyFont="1" applyFill="1" applyBorder="1" applyAlignment="1" applyProtection="1">
      <alignment vertical="center" wrapText="1"/>
      <protection/>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0" fillId="0" borderId="10" xfId="0" applyFont="1" applyBorder="1" applyAlignment="1">
      <alignment vertical="center"/>
    </xf>
    <xf numFmtId="0" fontId="0"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4" fontId="0" fillId="0" borderId="10" xfId="0" applyNumberFormat="1" applyFont="1" applyBorder="1" applyAlignment="1">
      <alignment horizontal="right" vertical="center"/>
    </xf>
    <xf numFmtId="4" fontId="0" fillId="0" borderId="10" xfId="0" applyNumberFormat="1" applyFont="1" applyFill="1" applyBorder="1" applyAlignment="1">
      <alignment horizontal="right" vertical="center"/>
    </xf>
    <xf numFmtId="4" fontId="0" fillId="0" borderId="11" xfId="0" applyNumberFormat="1" applyFont="1" applyFill="1" applyBorder="1" applyAlignment="1">
      <alignment horizontal="right" vertical="center"/>
    </xf>
    <xf numFmtId="0" fontId="0" fillId="0" borderId="12"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0" fontId="0" fillId="0" borderId="13" xfId="0" applyFont="1" applyFill="1" applyBorder="1" applyAlignment="1">
      <alignment vertical="center"/>
    </xf>
    <xf numFmtId="4" fontId="0" fillId="0" borderId="18" xfId="0" applyNumberFormat="1" applyFont="1" applyFill="1" applyBorder="1" applyAlignment="1" applyProtection="1">
      <alignment horizontal="right" vertical="center"/>
      <protection/>
    </xf>
    <xf numFmtId="4" fontId="0" fillId="0" borderId="18" xfId="0" applyNumberFormat="1" applyFont="1" applyFill="1" applyBorder="1" applyAlignment="1">
      <alignment horizontal="right" vertical="center"/>
    </xf>
    <xf numFmtId="4" fontId="0" fillId="0" borderId="0" xfId="0" applyNumberFormat="1" applyAlignment="1">
      <alignment/>
    </xf>
    <xf numFmtId="0" fontId="0" fillId="0" borderId="14" xfId="0" applyBorder="1" applyAlignment="1">
      <alignment horizontal="center" vertical="center"/>
    </xf>
    <xf numFmtId="49" fontId="0" fillId="0" borderId="10" xfId="0" applyNumberFormat="1" applyFont="1" applyFill="1" applyBorder="1" applyAlignment="1" applyProtection="1">
      <alignment horizontal="left" vertical="center"/>
      <protection/>
    </xf>
    <xf numFmtId="0" fontId="0" fillId="0" borderId="10" xfId="0" applyBorder="1" applyAlignment="1">
      <alignment horizontal="center" vertical="center" wrapText="1"/>
    </xf>
    <xf numFmtId="0" fontId="15" fillId="0" borderId="0" xfId="0" applyFont="1" applyAlignment="1">
      <alignment horizontal="center" wrapText="1"/>
    </xf>
    <xf numFmtId="0" fontId="0" fillId="0" borderId="0" xfId="0" applyAlignment="1">
      <alignment horizontal="right" vertical="center"/>
    </xf>
    <xf numFmtId="4" fontId="15" fillId="0" borderId="10" xfId="0" applyNumberFormat="1" applyFont="1" applyFill="1" applyBorder="1" applyAlignment="1" applyProtection="1">
      <alignment horizontal="right" vertical="center"/>
      <protection/>
    </xf>
    <xf numFmtId="0" fontId="0" fillId="0" borderId="12" xfId="0" applyFont="1" applyBorder="1" applyAlignment="1">
      <alignment vertical="center"/>
    </xf>
    <xf numFmtId="0" fontId="0" fillId="0" borderId="13" xfId="0" applyNumberFormat="1" applyFont="1" applyFill="1" applyBorder="1" applyAlignment="1" applyProtection="1">
      <alignment vertical="center"/>
      <protection/>
    </xf>
    <xf numFmtId="4" fontId="15" fillId="0" borderId="11" xfId="0" applyNumberFormat="1" applyFont="1" applyFill="1" applyBorder="1" applyAlignment="1">
      <alignment horizontal="right" vertical="center"/>
    </xf>
    <xf numFmtId="4" fontId="15" fillId="0" borderId="11" xfId="0" applyNumberFormat="1" applyFont="1" applyFill="1" applyBorder="1" applyAlignment="1" applyProtection="1">
      <alignment horizontal="right" vertical="center"/>
      <protection/>
    </xf>
    <xf numFmtId="0" fontId="0" fillId="0" borderId="10" xfId="0" applyBorder="1" applyAlignment="1">
      <alignment/>
    </xf>
    <xf numFmtId="4" fontId="0" fillId="0" borderId="10" xfId="0" applyNumberFormat="1" applyFont="1" applyFill="1" applyBorder="1" applyAlignment="1">
      <alignment vertical="center"/>
    </xf>
    <xf numFmtId="4" fontId="15" fillId="0" borderId="10" xfId="0" applyNumberFormat="1" applyFont="1" applyFill="1" applyBorder="1" applyAlignment="1" applyProtection="1">
      <alignment/>
      <protection/>
    </xf>
    <xf numFmtId="4" fontId="15" fillId="0" borderId="18" xfId="0" applyNumberFormat="1" applyFont="1" applyFill="1" applyBorder="1" applyAlignment="1">
      <alignment/>
    </xf>
    <xf numFmtId="4" fontId="15" fillId="0" borderId="10" xfId="0" applyNumberFormat="1" applyFont="1" applyFill="1" applyBorder="1" applyAlignment="1">
      <alignment/>
    </xf>
    <xf numFmtId="4" fontId="15" fillId="0" borderId="10" xfId="0" applyNumberFormat="1" applyFont="1" applyBorder="1" applyAlignment="1">
      <alignment/>
    </xf>
    <xf numFmtId="4" fontId="0" fillId="0" borderId="10" xfId="0" applyNumberFormat="1" applyFont="1" applyBorder="1" applyAlignment="1">
      <alignment vertical="center"/>
    </xf>
    <xf numFmtId="4" fontId="0" fillId="0" borderId="10" xfId="0" applyNumberFormat="1" applyFont="1" applyFill="1" applyBorder="1" applyAlignment="1">
      <alignment horizontal="center" vertical="center"/>
    </xf>
    <xf numFmtId="4" fontId="15" fillId="0" borderId="10" xfId="0" applyNumberFormat="1" applyFont="1" applyFill="1" applyBorder="1" applyAlignment="1">
      <alignment horizontal="right" vertical="center"/>
    </xf>
    <xf numFmtId="4" fontId="0" fillId="0" borderId="10" xfId="0" applyNumberFormat="1" applyFont="1" applyBorder="1" applyAlignment="1">
      <alignment horizontal="center" vertical="center"/>
    </xf>
    <xf numFmtId="4" fontId="15" fillId="0" borderId="10" xfId="0" applyNumberFormat="1" applyFont="1" applyBorder="1" applyAlignment="1">
      <alignment horizontal="right" vertical="center"/>
    </xf>
    <xf numFmtId="0" fontId="15" fillId="0" borderId="0" xfId="0" applyFont="1" applyFill="1" applyAlignment="1">
      <alignment/>
    </xf>
    <xf numFmtId="0" fontId="15" fillId="0" borderId="0" xfId="0" applyFont="1" applyFill="1" applyAlignment="1">
      <alignment horizontal="center" wrapText="1"/>
    </xf>
    <xf numFmtId="0" fontId="17" fillId="0" borderId="0" xfId="0" applyNumberFormat="1" applyFont="1" applyFill="1" applyAlignment="1" applyProtection="1">
      <alignment/>
      <protection/>
    </xf>
    <xf numFmtId="0" fontId="8" fillId="0" borderId="10" xfId="0" applyNumberFormat="1" applyFont="1" applyFill="1" applyBorder="1" applyAlignment="1" applyProtection="1">
      <alignment horizontal="center" vertical="center"/>
      <protection/>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left" vertical="center"/>
    </xf>
    <xf numFmtId="0" fontId="18" fillId="0" borderId="0" xfId="0" applyNumberFormat="1" applyFont="1" applyFill="1" applyAlignment="1" applyProtection="1">
      <alignment horizontal="right"/>
      <protection/>
    </xf>
    <xf numFmtId="0" fontId="21"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3" fillId="0" borderId="0" xfId="0" applyFont="1" applyAlignment="1">
      <alignment/>
    </xf>
    <xf numFmtId="0" fontId="24" fillId="0" borderId="0" xfId="0" applyFont="1" applyAlignment="1">
      <alignment/>
    </xf>
    <xf numFmtId="0" fontId="19" fillId="0" borderId="0" xfId="0" applyFont="1" applyAlignment="1">
      <alignment horizontal="left" vertical="center"/>
    </xf>
    <xf numFmtId="0" fontId="22" fillId="0" borderId="0" xfId="0" applyNumberFormat="1" applyFont="1" applyFill="1" applyAlignment="1" applyProtection="1">
      <alignment/>
      <protection/>
    </xf>
    <xf numFmtId="0" fontId="20" fillId="0" borderId="0" xfId="0" applyNumberFormat="1" applyFont="1" applyFill="1" applyAlignment="1" applyProtection="1">
      <alignment horizontal="center"/>
      <protection/>
    </xf>
    <xf numFmtId="0" fontId="17" fillId="0" borderId="0" xfId="0" applyNumberFormat="1" applyFont="1" applyFill="1" applyAlignment="1" applyProtection="1">
      <alignment horizontal="center"/>
      <protection/>
    </xf>
    <xf numFmtId="0" fontId="2" fillId="0" borderId="0" xfId="0" applyNumberFormat="1" applyFont="1" applyFill="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protection/>
    </xf>
    <xf numFmtId="0" fontId="16" fillId="0" borderId="10"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44" fillId="0" borderId="0" xfId="0" applyFont="1" applyFill="1" applyBorder="1" applyAlignment="1">
      <alignment horizontal="left" vertical="center"/>
    </xf>
    <xf numFmtId="0" fontId="2" fillId="0" borderId="0" xfId="40" applyFont="1" applyBorder="1" applyAlignment="1">
      <alignment horizontal="center" vertical="center" wrapText="1"/>
      <protection/>
    </xf>
    <xf numFmtId="0" fontId="3" fillId="0" borderId="0" xfId="40" applyFont="1" applyBorder="1" applyAlignment="1">
      <alignment horizontal="center" vertical="center"/>
      <protection/>
    </xf>
    <xf numFmtId="0" fontId="4" fillId="0" borderId="10" xfId="40" applyFont="1" applyBorder="1" applyAlignment="1">
      <alignment horizontal="center" vertical="center" wrapText="1"/>
      <protection/>
    </xf>
    <xf numFmtId="0" fontId="5" fillId="0" borderId="12" xfId="40" applyFont="1" applyBorder="1" applyAlignment="1">
      <alignment horizontal="center" vertical="center" wrapText="1"/>
      <protection/>
    </xf>
    <xf numFmtId="0" fontId="5" fillId="0" borderId="17" xfId="40" applyFont="1" applyBorder="1" applyAlignment="1">
      <alignment horizontal="center" vertical="center" wrapText="1"/>
      <protection/>
    </xf>
    <xf numFmtId="0" fontId="5" fillId="0" borderId="13" xfId="40" applyFont="1" applyBorder="1" applyAlignment="1">
      <alignment horizontal="center" vertical="center" wrapText="1"/>
      <protection/>
    </xf>
    <xf numFmtId="0" fontId="4" fillId="0" borderId="12" xfId="40" applyFont="1" applyBorder="1" applyAlignment="1">
      <alignment horizontal="center" vertical="center" wrapText="1"/>
      <protection/>
    </xf>
    <xf numFmtId="0" fontId="4" fillId="0" borderId="17" xfId="40" applyFont="1" applyBorder="1" applyAlignment="1">
      <alignment horizontal="center" vertical="center" wrapText="1"/>
      <protection/>
    </xf>
    <xf numFmtId="0" fontId="4" fillId="0" borderId="13" xfId="40" applyFont="1" applyBorder="1" applyAlignment="1">
      <alignment horizontal="center" vertical="center" wrapText="1"/>
      <protection/>
    </xf>
    <xf numFmtId="9" fontId="5" fillId="0" borderId="12" xfId="40" applyNumberFormat="1" applyFont="1" applyBorder="1" applyAlignment="1">
      <alignment horizontal="center" vertical="center" wrapText="1"/>
      <protection/>
    </xf>
    <xf numFmtId="0" fontId="64" fillId="0" borderId="12" xfId="40" applyFont="1" applyBorder="1" applyAlignment="1">
      <alignment horizontal="center" vertical="center" wrapText="1"/>
      <protection/>
    </xf>
    <xf numFmtId="0" fontId="64" fillId="0" borderId="17" xfId="40" applyFont="1" applyBorder="1" applyAlignment="1">
      <alignment horizontal="center" vertical="center" wrapText="1"/>
      <protection/>
    </xf>
    <xf numFmtId="0" fontId="64" fillId="0" borderId="13" xfId="40" applyFont="1" applyBorder="1" applyAlignment="1">
      <alignment horizontal="center" vertical="center" wrapText="1"/>
      <protection/>
    </xf>
    <xf numFmtId="9" fontId="65" fillId="0" borderId="12" xfId="40" applyNumberFormat="1" applyFont="1" applyBorder="1" applyAlignment="1">
      <alignment horizontal="center" vertical="center" wrapText="1"/>
      <protection/>
    </xf>
    <xf numFmtId="9" fontId="65" fillId="0" borderId="17" xfId="40" applyNumberFormat="1" applyFont="1" applyBorder="1" applyAlignment="1">
      <alignment horizontal="center" vertical="center" wrapText="1"/>
      <protection/>
    </xf>
    <xf numFmtId="9" fontId="65" fillId="0" borderId="13" xfId="40" applyNumberFormat="1" applyFont="1" applyBorder="1" applyAlignment="1">
      <alignment horizontal="center" vertical="center" wrapText="1"/>
      <protection/>
    </xf>
    <xf numFmtId="9" fontId="5" fillId="0" borderId="17" xfId="40" applyNumberFormat="1" applyFont="1" applyBorder="1" applyAlignment="1">
      <alignment horizontal="center" vertical="center" wrapText="1"/>
      <protection/>
    </xf>
    <xf numFmtId="9" fontId="5" fillId="0" borderId="13" xfId="40" applyNumberFormat="1" applyFont="1" applyBorder="1" applyAlignment="1">
      <alignment horizontal="center" vertical="center" wrapText="1"/>
      <protection/>
    </xf>
    <xf numFmtId="0" fontId="14" fillId="0" borderId="12" xfId="40" applyFont="1" applyBorder="1" applyAlignment="1">
      <alignment horizontal="center" vertical="center" wrapText="1"/>
      <protection/>
    </xf>
    <xf numFmtId="9" fontId="14" fillId="0" borderId="12" xfId="40" applyNumberFormat="1" applyFont="1" applyBorder="1" applyAlignment="1">
      <alignment horizontal="center" vertical="center" wrapText="1"/>
      <protection/>
    </xf>
    <xf numFmtId="0" fontId="64" fillId="0" borderId="10" xfId="40" applyFont="1" applyBorder="1" applyAlignment="1">
      <alignment horizontal="center" vertical="center" wrapText="1"/>
      <protection/>
    </xf>
    <xf numFmtId="0" fontId="65" fillId="0" borderId="12" xfId="40" applyFont="1" applyBorder="1" applyAlignment="1">
      <alignment horizontal="center" vertical="center" wrapText="1"/>
      <protection/>
    </xf>
    <xf numFmtId="0" fontId="65" fillId="0" borderId="17" xfId="40" applyFont="1" applyBorder="1" applyAlignment="1">
      <alignment horizontal="center" vertical="center" wrapText="1"/>
      <protection/>
    </xf>
    <xf numFmtId="0" fontId="65" fillId="0" borderId="13"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5"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4" xfId="40" applyFont="1" applyBorder="1" applyAlignment="1">
      <alignment horizontal="center" vertical="center" wrapText="1"/>
      <protection/>
    </xf>
    <xf numFmtId="0" fontId="4" fillId="0" borderId="18" xfId="40" applyFont="1" applyBorder="1" applyAlignment="1">
      <alignment horizontal="center" vertical="center" wrapText="1"/>
      <protection/>
    </xf>
    <xf numFmtId="0" fontId="64" fillId="0" borderId="11" xfId="40" applyFont="1" applyBorder="1" applyAlignment="1">
      <alignment horizontal="center" vertical="center" wrapText="1"/>
      <protection/>
    </xf>
    <xf numFmtId="0" fontId="64" fillId="0" borderId="18" xfId="40" applyFont="1" applyBorder="1" applyAlignment="1">
      <alignment horizontal="center" vertical="center" wrapText="1"/>
      <protection/>
    </xf>
    <xf numFmtId="0" fontId="64" fillId="0" borderId="14" xfId="40" applyFont="1" applyBorder="1" applyAlignment="1">
      <alignment horizontal="center" vertical="center" wrapText="1"/>
      <protection/>
    </xf>
    <xf numFmtId="0" fontId="1" fillId="0" borderId="10" xfId="0" applyFont="1" applyFill="1" applyBorder="1" applyAlignment="1">
      <alignment vertical="center"/>
    </xf>
    <xf numFmtId="0" fontId="5" fillId="0" borderId="10" xfId="40" applyFont="1" applyBorder="1" applyAlignment="1">
      <alignment horizontal="left" vertical="center" wrapText="1"/>
      <protection/>
    </xf>
    <xf numFmtId="0" fontId="9" fillId="0" borderId="0" xfId="0" applyFont="1" applyFill="1" applyBorder="1" applyAlignment="1">
      <alignment horizontal="center" vertical="center" wrapText="1"/>
    </xf>
    <xf numFmtId="0" fontId="10" fillId="0" borderId="0" xfId="0" applyFont="1" applyFill="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180" fontId="7" fillId="0" borderId="10" xfId="0" applyNumberFormat="1" applyFont="1" applyFill="1" applyBorder="1" applyAlignment="1">
      <alignment horizontal="center" vertical="center" wrapText="1"/>
    </xf>
    <xf numFmtId="0" fontId="7" fillId="0" borderId="12"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6"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40" applyFont="1" applyFill="1" applyBorder="1" applyAlignment="1">
      <alignment horizontal="center" vertical="center" wrapText="1"/>
      <protection/>
    </xf>
    <xf numFmtId="9" fontId="3" fillId="0" borderId="10" xfId="40" applyNumberFormat="1" applyFont="1" applyFill="1" applyBorder="1" applyAlignment="1">
      <alignment horizontal="center" vertical="center" wrapText="1"/>
      <protection/>
    </xf>
    <xf numFmtId="9" fontId="7" fillId="0" borderId="10" xfId="40" applyNumberFormat="1" applyFont="1" applyFill="1" applyBorder="1" applyAlignment="1">
      <alignment horizontal="center" vertical="center" wrapText="1"/>
      <protection/>
    </xf>
    <xf numFmtId="0" fontId="63" fillId="0" borderId="10" xfId="40" applyFont="1" applyFill="1" applyBorder="1" applyAlignment="1">
      <alignment horizontal="center" vertical="center" wrapText="1"/>
      <protection/>
    </xf>
    <xf numFmtId="9" fontId="63" fillId="0" borderId="10" xfId="40" applyNumberFormat="1"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7" fillId="0" borderId="10" xfId="40" applyFont="1" applyFill="1" applyBorder="1" applyAlignment="1">
      <alignment horizontal="left" vertical="center" wrapText="1"/>
      <protection/>
    </xf>
    <xf numFmtId="9" fontId="13" fillId="0" borderId="10" xfId="40" applyNumberFormat="1" applyFont="1" applyFill="1" applyBorder="1" applyAlignment="1">
      <alignment horizontal="center" vertical="center" wrapText="1"/>
      <protection/>
    </xf>
    <xf numFmtId="0" fontId="13" fillId="0" borderId="10" xfId="40"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11" fillId="0" borderId="10" xfId="40" applyFont="1" applyFill="1" applyBorder="1" applyAlignment="1">
      <alignment horizontal="center" vertical="center" wrapText="1"/>
      <protection/>
    </xf>
    <xf numFmtId="0" fontId="7" fillId="0" borderId="10"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6</xdr:row>
      <xdr:rowOff>0</xdr:rowOff>
    </xdr:to>
    <xdr:sp>
      <xdr:nvSpPr>
        <xdr:cNvPr id="1" name="Line 1"/>
        <xdr:cNvSpPr>
          <a:spLocks/>
        </xdr:cNvSpPr>
      </xdr:nvSpPr>
      <xdr:spPr>
        <a:xfrm>
          <a:off x="1095375" y="1590675"/>
          <a:ext cx="2752725" cy="32385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28"/>
  <sheetViews>
    <sheetView showGridLines="0" zoomScalePageLayoutView="0" workbookViewId="0" topLeftCell="A4">
      <selection activeCell="K29" sqref="K29"/>
    </sheetView>
  </sheetViews>
  <sheetFormatPr defaultColWidth="9.16015625" defaultRowHeight="12.75" customHeight="1"/>
  <cols>
    <col min="1" max="5" width="9.16015625" style="0" customWidth="1"/>
    <col min="6" max="6" width="10.66015625" style="0" customWidth="1"/>
  </cols>
  <sheetData>
    <row r="1" ht="12.75" customHeight="1">
      <c r="A1" s="110"/>
    </row>
    <row r="3" spans="1:2" ht="91.5" customHeight="1">
      <c r="A3" s="115" t="s">
        <v>0</v>
      </c>
      <c r="B3" s="115"/>
    </row>
    <row r="4" spans="1:24" ht="12.75" customHeight="1">
      <c r="A4" s="117" t="s">
        <v>1</v>
      </c>
      <c r="B4" s="117"/>
      <c r="C4" s="117"/>
      <c r="D4" s="117"/>
      <c r="E4" s="117"/>
      <c r="F4" s="117"/>
      <c r="G4" s="117"/>
      <c r="H4" s="117"/>
      <c r="I4" s="117"/>
      <c r="J4" s="117"/>
      <c r="K4" s="117"/>
      <c r="L4" s="117"/>
      <c r="M4" s="117"/>
      <c r="N4" s="117"/>
      <c r="O4" s="117"/>
      <c r="P4" s="117"/>
      <c r="Q4" s="111"/>
      <c r="R4" s="111"/>
      <c r="S4" s="111"/>
      <c r="T4" s="111"/>
      <c r="U4" s="111"/>
      <c r="V4" s="111"/>
      <c r="W4" s="111"/>
      <c r="X4" s="111"/>
    </row>
    <row r="5" spans="1:24" ht="12.75" customHeight="1">
      <c r="A5" s="117"/>
      <c r="B5" s="117"/>
      <c r="C5" s="117"/>
      <c r="D5" s="117"/>
      <c r="E5" s="117"/>
      <c r="F5" s="117"/>
      <c r="G5" s="117"/>
      <c r="H5" s="117"/>
      <c r="I5" s="117"/>
      <c r="J5" s="117"/>
      <c r="K5" s="117"/>
      <c r="L5" s="117"/>
      <c r="M5" s="117"/>
      <c r="N5" s="117"/>
      <c r="O5" s="117"/>
      <c r="P5" s="117"/>
      <c r="Q5" s="111"/>
      <c r="R5" s="111"/>
      <c r="S5" s="111"/>
      <c r="T5" s="111"/>
      <c r="U5" s="111"/>
      <c r="V5" s="111"/>
      <c r="W5" s="111"/>
      <c r="X5" s="111"/>
    </row>
    <row r="6" spans="1:24" ht="12.75" customHeight="1">
      <c r="A6" s="117"/>
      <c r="B6" s="117"/>
      <c r="C6" s="117"/>
      <c r="D6" s="117"/>
      <c r="E6" s="117"/>
      <c r="F6" s="117"/>
      <c r="G6" s="117"/>
      <c r="H6" s="117"/>
      <c r="I6" s="117"/>
      <c r="J6" s="117"/>
      <c r="K6" s="117"/>
      <c r="L6" s="117"/>
      <c r="M6" s="117"/>
      <c r="N6" s="117"/>
      <c r="O6" s="117"/>
      <c r="P6" s="117"/>
      <c r="Q6" s="111"/>
      <c r="R6" s="111"/>
      <c r="S6" s="111"/>
      <c r="T6" s="111"/>
      <c r="U6" s="111"/>
      <c r="V6" s="111"/>
      <c r="W6" s="111"/>
      <c r="X6" s="111"/>
    </row>
    <row r="7" spans="1:24" ht="12.75" customHeight="1">
      <c r="A7" s="117"/>
      <c r="B7" s="117"/>
      <c r="C7" s="117"/>
      <c r="D7" s="117"/>
      <c r="E7" s="117"/>
      <c r="F7" s="117"/>
      <c r="G7" s="117"/>
      <c r="H7" s="117"/>
      <c r="I7" s="117"/>
      <c r="J7" s="117"/>
      <c r="K7" s="117"/>
      <c r="L7" s="117"/>
      <c r="M7" s="117"/>
      <c r="N7" s="117"/>
      <c r="O7" s="117"/>
      <c r="P7" s="117"/>
      <c r="Q7" s="111"/>
      <c r="R7" s="111"/>
      <c r="S7" s="111"/>
      <c r="T7" s="111"/>
      <c r="U7" s="111"/>
      <c r="V7" s="111"/>
      <c r="W7" s="111"/>
      <c r="X7" s="111"/>
    </row>
    <row r="8" spans="1:24" ht="12.75" customHeight="1">
      <c r="A8" s="111"/>
      <c r="B8" s="111"/>
      <c r="C8" s="111"/>
      <c r="D8" s="111"/>
      <c r="E8" s="111"/>
      <c r="F8" s="111"/>
      <c r="G8" s="111"/>
      <c r="H8" s="111"/>
      <c r="I8" s="111"/>
      <c r="J8" s="111"/>
      <c r="K8" s="111"/>
      <c r="L8" s="111"/>
      <c r="M8" s="111"/>
      <c r="N8" s="111"/>
      <c r="O8" s="111"/>
      <c r="P8" s="111"/>
      <c r="Q8" s="111"/>
      <c r="R8" s="111"/>
      <c r="S8" s="111"/>
      <c r="T8" s="111"/>
      <c r="U8" s="111"/>
      <c r="V8" s="111"/>
      <c r="W8" s="111"/>
      <c r="X8" s="111"/>
    </row>
    <row r="11" spans="6:11" ht="12.75" customHeight="1">
      <c r="F11" s="112"/>
      <c r="G11" s="112"/>
      <c r="H11" s="112"/>
      <c r="I11" s="112"/>
      <c r="J11" s="112"/>
      <c r="K11" s="112"/>
    </row>
    <row r="17" ht="9.75" customHeight="1"/>
    <row r="18" spans="6:11" ht="27.75" customHeight="1">
      <c r="F18" s="116" t="s">
        <v>2</v>
      </c>
      <c r="G18" s="116"/>
      <c r="H18" s="116"/>
      <c r="I18" s="116"/>
      <c r="J18" s="116"/>
      <c r="K18" s="114"/>
    </row>
    <row r="19" spans="6:11" ht="12.75" customHeight="1">
      <c r="F19" s="113"/>
      <c r="G19" s="113"/>
      <c r="H19" s="113"/>
      <c r="I19" s="113"/>
      <c r="J19" s="113"/>
      <c r="K19" s="113"/>
    </row>
    <row r="20" spans="6:11" ht="12.75" customHeight="1">
      <c r="F20" s="113"/>
      <c r="G20" s="113"/>
      <c r="H20" s="113"/>
      <c r="I20" s="113"/>
      <c r="J20" s="113"/>
      <c r="K20" s="113"/>
    </row>
    <row r="21" spans="6:11" ht="12.75" customHeight="1">
      <c r="F21" s="113"/>
      <c r="G21" s="113"/>
      <c r="H21" s="113"/>
      <c r="I21" s="113"/>
      <c r="J21" s="113"/>
      <c r="K21" s="113"/>
    </row>
    <row r="22" spans="6:11" ht="21.75" customHeight="1">
      <c r="F22" s="116" t="s">
        <v>3</v>
      </c>
      <c r="G22" s="116"/>
      <c r="H22" s="116"/>
      <c r="I22" s="116"/>
      <c r="J22" s="116"/>
      <c r="K22" s="113"/>
    </row>
    <row r="23" spans="6:11" ht="12.75" customHeight="1">
      <c r="F23" s="113"/>
      <c r="G23" s="113"/>
      <c r="H23" s="113"/>
      <c r="I23" s="113"/>
      <c r="J23" s="113"/>
      <c r="K23" s="113"/>
    </row>
    <row r="24" spans="6:11" ht="12.75" customHeight="1">
      <c r="F24" s="113"/>
      <c r="G24" s="113"/>
      <c r="H24" s="113"/>
      <c r="I24" s="113"/>
      <c r="J24" s="113"/>
      <c r="K24" s="113"/>
    </row>
    <row r="25" spans="6:11" ht="11.25" customHeight="1">
      <c r="F25" s="113"/>
      <c r="G25" s="113"/>
      <c r="H25" s="113"/>
      <c r="I25" s="113"/>
      <c r="J25" s="113"/>
      <c r="K25" s="113"/>
    </row>
    <row r="26" spans="6:11" ht="21.75" customHeight="1">
      <c r="F26" s="116" t="s">
        <v>4</v>
      </c>
      <c r="G26" s="116"/>
      <c r="H26" s="116"/>
      <c r="I26" s="116"/>
      <c r="J26" s="116"/>
      <c r="K26" s="116"/>
    </row>
    <row r="27" spans="6:11" ht="12.75" customHeight="1">
      <c r="F27" s="113"/>
      <c r="G27" s="113"/>
      <c r="H27" s="113"/>
      <c r="I27" s="113"/>
      <c r="J27" s="113"/>
      <c r="K27" s="113"/>
    </row>
    <row r="28" spans="6:11" ht="12.75" customHeight="1">
      <c r="F28" s="113"/>
      <c r="G28" s="113"/>
      <c r="H28" s="113"/>
      <c r="I28" s="113"/>
      <c r="J28" s="113"/>
      <c r="K28" s="113"/>
    </row>
  </sheetData>
  <sheetProtection/>
  <mergeCells count="5">
    <mergeCell ref="A3:B3"/>
    <mergeCell ref="F18:J18"/>
    <mergeCell ref="F22:J22"/>
    <mergeCell ref="F26:K26"/>
    <mergeCell ref="A4:P7"/>
  </mergeCells>
  <printOptions horizontalCentered="1"/>
  <pageMargins left="0.39" right="0.39" top="0.39" bottom="0.39" header="0.5" footer="0.5"/>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H58"/>
  <sheetViews>
    <sheetView showGridLines="0" showZeros="0" zoomScalePageLayoutView="0" workbookViewId="0" topLeftCell="A1">
      <selection activeCell="E8" sqref="E8"/>
    </sheetView>
  </sheetViews>
  <sheetFormatPr defaultColWidth="9.16015625" defaultRowHeight="12.75" customHeight="1"/>
  <cols>
    <col min="1" max="1" width="22.16015625" style="0" customWidth="1"/>
    <col min="2" max="2" width="27.83203125" style="0" customWidth="1"/>
    <col min="3" max="3" width="23.66015625" style="0" customWidth="1"/>
    <col min="4" max="4" width="23.5" style="0" customWidth="1"/>
    <col min="5" max="5" width="15.83203125" style="0" customWidth="1"/>
    <col min="6" max="6" width="18.83203125" style="0" customWidth="1"/>
    <col min="7" max="7" width="19.5" style="0" customWidth="1"/>
  </cols>
  <sheetData>
    <row r="1" ht="21.75" customHeight="1">
      <c r="A1" s="22" t="s">
        <v>24</v>
      </c>
    </row>
    <row r="2" spans="1:8" ht="47.25" customHeight="1">
      <c r="A2" s="119" t="s">
        <v>25</v>
      </c>
      <c r="B2" s="119"/>
      <c r="C2" s="119"/>
      <c r="D2" s="119"/>
      <c r="E2" s="119"/>
      <c r="F2" s="119"/>
      <c r="G2" s="119"/>
      <c r="H2" s="119"/>
    </row>
    <row r="3" spans="1:8" ht="24" customHeight="1">
      <c r="A3" s="43"/>
      <c r="B3" s="43"/>
      <c r="C3" s="43"/>
      <c r="D3" s="43"/>
      <c r="E3" s="43"/>
      <c r="F3" s="43"/>
      <c r="G3" s="43"/>
      <c r="H3" s="52" t="s">
        <v>40</v>
      </c>
    </row>
    <row r="4" spans="1:8" s="43" customFormat="1" ht="21.75" customHeight="1">
      <c r="A4" s="45" t="s">
        <v>274</v>
      </c>
      <c r="B4" s="45" t="s">
        <v>275</v>
      </c>
      <c r="C4" s="45" t="s">
        <v>276</v>
      </c>
      <c r="D4" s="45" t="s">
        <v>277</v>
      </c>
      <c r="E4" s="45" t="s">
        <v>155</v>
      </c>
      <c r="F4" s="45" t="s">
        <v>224</v>
      </c>
      <c r="G4" s="45" t="s">
        <v>225</v>
      </c>
      <c r="H4" s="45" t="s">
        <v>227</v>
      </c>
    </row>
    <row r="5" spans="1:8" s="43" customFormat="1" ht="21.75" customHeight="1">
      <c r="A5" s="46" t="s">
        <v>164</v>
      </c>
      <c r="B5" s="46" t="s">
        <v>164</v>
      </c>
      <c r="C5" s="46" t="s">
        <v>164</v>
      </c>
      <c r="D5" s="46" t="s">
        <v>164</v>
      </c>
      <c r="E5" s="46">
        <v>1</v>
      </c>
      <c r="F5" s="46">
        <v>2</v>
      </c>
      <c r="G5" s="46">
        <v>3</v>
      </c>
      <c r="H5" s="46" t="s">
        <v>164</v>
      </c>
    </row>
    <row r="6" spans="1:8" s="43" customFormat="1" ht="21.75" customHeight="1">
      <c r="A6" s="35"/>
      <c r="B6" s="55" t="s">
        <v>155</v>
      </c>
      <c r="C6" s="56"/>
      <c r="D6" s="57"/>
      <c r="E6" s="48">
        <v>7473.283157000002</v>
      </c>
      <c r="F6" s="58">
        <v>6907.968221</v>
      </c>
      <c r="G6" s="41">
        <v>565.314936</v>
      </c>
      <c r="H6" s="42"/>
    </row>
    <row r="7" spans="1:8" s="43" customFormat="1" ht="21.75" customHeight="1">
      <c r="A7" s="35" t="s">
        <v>279</v>
      </c>
      <c r="B7" s="55" t="s">
        <v>280</v>
      </c>
      <c r="C7" s="56"/>
      <c r="D7" s="57"/>
      <c r="E7" s="48">
        <v>6210.056512</v>
      </c>
      <c r="F7" s="58">
        <v>6210.056512</v>
      </c>
      <c r="G7" s="41">
        <v>0</v>
      </c>
      <c r="H7" s="42"/>
    </row>
    <row r="8" spans="1:8" s="43" customFormat="1" ht="21.75" customHeight="1">
      <c r="A8" s="35" t="s">
        <v>281</v>
      </c>
      <c r="B8" s="55" t="s">
        <v>282</v>
      </c>
      <c r="C8" s="56" t="s">
        <v>283</v>
      </c>
      <c r="D8" s="57" t="s">
        <v>284</v>
      </c>
      <c r="E8" s="48">
        <v>197.6268</v>
      </c>
      <c r="F8" s="58">
        <v>197.6268</v>
      </c>
      <c r="G8" s="41">
        <v>0</v>
      </c>
      <c r="H8" s="42"/>
    </row>
    <row r="9" spans="1:8" s="43" customFormat="1" ht="21.75" customHeight="1">
      <c r="A9" s="35" t="s">
        <v>281</v>
      </c>
      <c r="B9" s="55" t="s">
        <v>282</v>
      </c>
      <c r="C9" s="56" t="s">
        <v>285</v>
      </c>
      <c r="D9" s="57" t="s">
        <v>280</v>
      </c>
      <c r="E9" s="48">
        <v>2168.9768</v>
      </c>
      <c r="F9" s="58">
        <v>2168.9768</v>
      </c>
      <c r="G9" s="41">
        <v>0</v>
      </c>
      <c r="H9" s="42"/>
    </row>
    <row r="10" spans="1:8" s="43" customFormat="1" ht="21.75" customHeight="1">
      <c r="A10" s="35" t="s">
        <v>286</v>
      </c>
      <c r="B10" s="55" t="s">
        <v>287</v>
      </c>
      <c r="C10" s="56" t="s">
        <v>283</v>
      </c>
      <c r="D10" s="57" t="s">
        <v>284</v>
      </c>
      <c r="E10" s="48">
        <v>224.20582</v>
      </c>
      <c r="F10" s="58">
        <v>224.20582</v>
      </c>
      <c r="G10" s="41">
        <v>0</v>
      </c>
      <c r="H10" s="42"/>
    </row>
    <row r="11" spans="1:8" s="43" customFormat="1" ht="21.75" customHeight="1">
      <c r="A11" s="35" t="s">
        <v>286</v>
      </c>
      <c r="B11" s="55" t="s">
        <v>287</v>
      </c>
      <c r="C11" s="56" t="s">
        <v>285</v>
      </c>
      <c r="D11" s="57" t="s">
        <v>280</v>
      </c>
      <c r="E11" s="48">
        <v>1406.565504</v>
      </c>
      <c r="F11" s="58">
        <v>1406.565504</v>
      </c>
      <c r="G11" s="41">
        <v>0</v>
      </c>
      <c r="H11" s="42"/>
    </row>
    <row r="12" spans="1:8" s="43" customFormat="1" ht="21.75" customHeight="1">
      <c r="A12" s="35" t="s">
        <v>288</v>
      </c>
      <c r="B12" s="55" t="s">
        <v>289</v>
      </c>
      <c r="C12" s="56" t="s">
        <v>283</v>
      </c>
      <c r="D12" s="57" t="s">
        <v>284</v>
      </c>
      <c r="E12" s="48">
        <v>15.2089</v>
      </c>
      <c r="F12" s="58">
        <v>15.2089</v>
      </c>
      <c r="G12" s="41">
        <v>0</v>
      </c>
      <c r="H12" s="42"/>
    </row>
    <row r="13" spans="1:8" s="43" customFormat="1" ht="21.75" customHeight="1">
      <c r="A13" s="35" t="s">
        <v>288</v>
      </c>
      <c r="B13" s="55" t="s">
        <v>289</v>
      </c>
      <c r="C13" s="56" t="s">
        <v>285</v>
      </c>
      <c r="D13" s="57" t="s">
        <v>280</v>
      </c>
      <c r="E13" s="48">
        <v>101.0368</v>
      </c>
      <c r="F13" s="58">
        <v>101.0368</v>
      </c>
      <c r="G13" s="41">
        <v>0</v>
      </c>
      <c r="H13" s="42"/>
    </row>
    <row r="14" spans="1:8" s="43" customFormat="1" ht="21.75" customHeight="1">
      <c r="A14" s="35" t="s">
        <v>290</v>
      </c>
      <c r="B14" s="55" t="s">
        <v>291</v>
      </c>
      <c r="C14" s="56" t="s">
        <v>285</v>
      </c>
      <c r="D14" s="57" t="s">
        <v>280</v>
      </c>
      <c r="E14" s="48">
        <v>1202.58376</v>
      </c>
      <c r="F14" s="58">
        <v>1202.58376</v>
      </c>
      <c r="G14" s="41">
        <v>0</v>
      </c>
      <c r="H14" s="42"/>
    </row>
    <row r="15" spans="1:8" s="43" customFormat="1" ht="21.75" customHeight="1">
      <c r="A15" s="35" t="s">
        <v>292</v>
      </c>
      <c r="B15" s="55" t="s">
        <v>293</v>
      </c>
      <c r="C15" s="56" t="s">
        <v>294</v>
      </c>
      <c r="D15" s="57" t="s">
        <v>295</v>
      </c>
      <c r="E15" s="48">
        <v>36.660557</v>
      </c>
      <c r="F15" s="58">
        <v>36.660557</v>
      </c>
      <c r="G15" s="41">
        <v>0</v>
      </c>
      <c r="H15" s="42"/>
    </row>
    <row r="16" spans="1:8" s="43" customFormat="1" ht="21.75" customHeight="1">
      <c r="A16" s="35" t="s">
        <v>292</v>
      </c>
      <c r="B16" s="55" t="s">
        <v>293</v>
      </c>
      <c r="C16" s="56" t="s">
        <v>285</v>
      </c>
      <c r="D16" s="57" t="s">
        <v>280</v>
      </c>
      <c r="E16" s="48">
        <v>435.646569</v>
      </c>
      <c r="F16" s="58">
        <v>435.646569</v>
      </c>
      <c r="G16" s="41">
        <v>0</v>
      </c>
      <c r="H16" s="42"/>
    </row>
    <row r="17" spans="1:8" s="43" customFormat="1" ht="21.75" customHeight="1">
      <c r="A17" s="35" t="s">
        <v>296</v>
      </c>
      <c r="B17" s="55" t="s">
        <v>297</v>
      </c>
      <c r="C17" s="56" t="s">
        <v>294</v>
      </c>
      <c r="D17" s="57" t="s">
        <v>295</v>
      </c>
      <c r="E17" s="48">
        <v>3.287844</v>
      </c>
      <c r="F17" s="58">
        <v>3.287844</v>
      </c>
      <c r="G17" s="41">
        <v>0</v>
      </c>
      <c r="H17" s="42"/>
    </row>
    <row r="18" spans="1:8" ht="21.75" customHeight="1">
      <c r="A18" s="35" t="s">
        <v>296</v>
      </c>
      <c r="B18" s="55" t="s">
        <v>297</v>
      </c>
      <c r="C18" s="56" t="s">
        <v>285</v>
      </c>
      <c r="D18" s="57" t="s">
        <v>280</v>
      </c>
      <c r="E18" s="48">
        <v>39.945655</v>
      </c>
      <c r="F18" s="58">
        <v>39.945655</v>
      </c>
      <c r="G18" s="41">
        <v>0</v>
      </c>
      <c r="H18" s="42"/>
    </row>
    <row r="19" spans="1:8" ht="21.75" customHeight="1">
      <c r="A19" s="35" t="s">
        <v>298</v>
      </c>
      <c r="B19" s="55" t="s">
        <v>299</v>
      </c>
      <c r="C19" s="56" t="s">
        <v>285</v>
      </c>
      <c r="D19" s="57" t="s">
        <v>280</v>
      </c>
      <c r="E19" s="48">
        <v>291.609303</v>
      </c>
      <c r="F19" s="58">
        <v>291.609303</v>
      </c>
      <c r="G19" s="41">
        <v>0</v>
      </c>
      <c r="H19" s="42"/>
    </row>
    <row r="20" spans="1:8" ht="21.75" customHeight="1">
      <c r="A20" s="35" t="s">
        <v>300</v>
      </c>
      <c r="B20" s="55" t="s">
        <v>301</v>
      </c>
      <c r="C20" s="56" t="s">
        <v>285</v>
      </c>
      <c r="D20" s="57" t="s">
        <v>280</v>
      </c>
      <c r="E20" s="48">
        <v>86.7022</v>
      </c>
      <c r="F20" s="58">
        <v>86.7022</v>
      </c>
      <c r="G20" s="41">
        <v>0</v>
      </c>
      <c r="H20" s="42"/>
    </row>
    <row r="21" spans="1:8" ht="21.75" customHeight="1">
      <c r="A21" s="35" t="s">
        <v>302</v>
      </c>
      <c r="B21" s="55" t="s">
        <v>303</v>
      </c>
      <c r="C21" s="56"/>
      <c r="D21" s="57"/>
      <c r="E21" s="48">
        <v>565.314936</v>
      </c>
      <c r="F21" s="58">
        <v>0</v>
      </c>
      <c r="G21" s="41">
        <v>565.314936</v>
      </c>
      <c r="H21" s="42"/>
    </row>
    <row r="22" spans="1:8" ht="21.75" customHeight="1">
      <c r="A22" s="35" t="s">
        <v>304</v>
      </c>
      <c r="B22" s="55" t="s">
        <v>305</v>
      </c>
      <c r="C22" s="56" t="s">
        <v>306</v>
      </c>
      <c r="D22" s="57" t="s">
        <v>307</v>
      </c>
      <c r="E22" s="48">
        <v>15</v>
      </c>
      <c r="F22" s="58">
        <v>0</v>
      </c>
      <c r="G22" s="41">
        <v>15</v>
      </c>
      <c r="H22" s="42"/>
    </row>
    <row r="23" spans="1:8" ht="21.75" customHeight="1">
      <c r="A23" s="35" t="s">
        <v>304</v>
      </c>
      <c r="B23" s="55" t="s">
        <v>305</v>
      </c>
      <c r="C23" s="56" t="s">
        <v>308</v>
      </c>
      <c r="D23" s="57" t="s">
        <v>303</v>
      </c>
      <c r="E23" s="48">
        <v>95.28</v>
      </c>
      <c r="F23" s="58">
        <v>0</v>
      </c>
      <c r="G23" s="41">
        <v>95.28</v>
      </c>
      <c r="H23" s="42"/>
    </row>
    <row r="24" spans="1:8" ht="21.75" customHeight="1">
      <c r="A24" s="35" t="s">
        <v>309</v>
      </c>
      <c r="B24" s="55" t="s">
        <v>310</v>
      </c>
      <c r="C24" s="56" t="s">
        <v>306</v>
      </c>
      <c r="D24" s="57" t="s">
        <v>307</v>
      </c>
      <c r="E24" s="48">
        <v>5.5</v>
      </c>
      <c r="F24" s="58">
        <v>0</v>
      </c>
      <c r="G24" s="41">
        <v>5.5</v>
      </c>
      <c r="H24" s="42"/>
    </row>
    <row r="25" spans="1:8" ht="21.75" customHeight="1">
      <c r="A25" s="35" t="s">
        <v>309</v>
      </c>
      <c r="B25" s="55" t="s">
        <v>310</v>
      </c>
      <c r="C25" s="56" t="s">
        <v>308</v>
      </c>
      <c r="D25" s="57" t="s">
        <v>303</v>
      </c>
      <c r="E25" s="48">
        <v>7.58</v>
      </c>
      <c r="F25" s="58">
        <v>0</v>
      </c>
      <c r="G25" s="41">
        <v>7.58</v>
      </c>
      <c r="H25" s="42"/>
    </row>
    <row r="26" spans="1:8" ht="21.75" customHeight="1">
      <c r="A26" s="35" t="s">
        <v>311</v>
      </c>
      <c r="B26" s="55" t="s">
        <v>312</v>
      </c>
      <c r="C26" s="56" t="s">
        <v>308</v>
      </c>
      <c r="D26" s="57" t="s">
        <v>303</v>
      </c>
      <c r="E26" s="48">
        <v>0.5</v>
      </c>
      <c r="F26" s="58">
        <v>0</v>
      </c>
      <c r="G26" s="41">
        <v>0.5</v>
      </c>
      <c r="H26" s="42"/>
    </row>
    <row r="27" spans="1:8" ht="21.75" customHeight="1">
      <c r="A27" s="35" t="s">
        <v>313</v>
      </c>
      <c r="B27" s="55" t="s">
        <v>314</v>
      </c>
      <c r="C27" s="56" t="s">
        <v>308</v>
      </c>
      <c r="D27" s="57" t="s">
        <v>303</v>
      </c>
      <c r="E27" s="48">
        <v>12.3</v>
      </c>
      <c r="F27" s="58">
        <v>0</v>
      </c>
      <c r="G27" s="41">
        <v>12.3</v>
      </c>
      <c r="H27" s="42"/>
    </row>
    <row r="28" spans="1:8" ht="21.75" customHeight="1">
      <c r="A28" s="35" t="s">
        <v>315</v>
      </c>
      <c r="B28" s="55" t="s">
        <v>316</v>
      </c>
      <c r="C28" s="56" t="s">
        <v>308</v>
      </c>
      <c r="D28" s="57" t="s">
        <v>303</v>
      </c>
      <c r="E28" s="48">
        <v>37.06</v>
      </c>
      <c r="F28" s="58">
        <v>0</v>
      </c>
      <c r="G28" s="41">
        <v>37.06</v>
      </c>
      <c r="H28" s="42"/>
    </row>
    <row r="29" spans="1:8" ht="21.75" customHeight="1">
      <c r="A29" s="35" t="s">
        <v>317</v>
      </c>
      <c r="B29" s="55" t="s">
        <v>318</v>
      </c>
      <c r="C29" s="56" t="s">
        <v>306</v>
      </c>
      <c r="D29" s="57" t="s">
        <v>307</v>
      </c>
      <c r="E29" s="48">
        <v>4.5</v>
      </c>
      <c r="F29" s="58">
        <v>0</v>
      </c>
      <c r="G29" s="41">
        <v>4.5</v>
      </c>
      <c r="H29" s="42"/>
    </row>
    <row r="30" spans="1:8" ht="21.75" customHeight="1">
      <c r="A30" s="35" t="s">
        <v>317</v>
      </c>
      <c r="B30" s="55" t="s">
        <v>318</v>
      </c>
      <c r="C30" s="56" t="s">
        <v>308</v>
      </c>
      <c r="D30" s="57" t="s">
        <v>303</v>
      </c>
      <c r="E30" s="48">
        <v>7.45</v>
      </c>
      <c r="F30" s="58">
        <v>0</v>
      </c>
      <c r="G30" s="41">
        <v>7.45</v>
      </c>
      <c r="H30" s="42"/>
    </row>
    <row r="31" spans="1:8" ht="21.75" customHeight="1">
      <c r="A31" s="35" t="s">
        <v>319</v>
      </c>
      <c r="B31" s="55" t="s">
        <v>320</v>
      </c>
      <c r="C31" s="56" t="s">
        <v>308</v>
      </c>
      <c r="D31" s="57" t="s">
        <v>303</v>
      </c>
      <c r="E31" s="48">
        <v>27</v>
      </c>
      <c r="F31" s="58">
        <v>0</v>
      </c>
      <c r="G31" s="41">
        <v>27</v>
      </c>
      <c r="H31" s="42"/>
    </row>
    <row r="32" spans="1:8" ht="21.75" customHeight="1">
      <c r="A32" s="35" t="s">
        <v>321</v>
      </c>
      <c r="B32" s="55" t="s">
        <v>322</v>
      </c>
      <c r="C32" s="56" t="s">
        <v>306</v>
      </c>
      <c r="D32" s="57" t="s">
        <v>307</v>
      </c>
      <c r="E32" s="48">
        <v>16.275</v>
      </c>
      <c r="F32" s="58">
        <v>0</v>
      </c>
      <c r="G32" s="41">
        <v>16.275</v>
      </c>
      <c r="H32" s="42"/>
    </row>
    <row r="33" spans="1:8" ht="21.75" customHeight="1">
      <c r="A33" s="35" t="s">
        <v>321</v>
      </c>
      <c r="B33" s="55" t="s">
        <v>322</v>
      </c>
      <c r="C33" s="56" t="s">
        <v>308</v>
      </c>
      <c r="D33" s="57" t="s">
        <v>303</v>
      </c>
      <c r="E33" s="48">
        <v>76.525</v>
      </c>
      <c r="F33" s="58">
        <v>0</v>
      </c>
      <c r="G33" s="41">
        <v>76.525</v>
      </c>
      <c r="H33" s="42"/>
    </row>
    <row r="34" spans="1:8" ht="21.75" customHeight="1">
      <c r="A34" s="35" t="s">
        <v>323</v>
      </c>
      <c r="B34" s="55" t="s">
        <v>324</v>
      </c>
      <c r="C34" s="56" t="s">
        <v>308</v>
      </c>
      <c r="D34" s="57" t="s">
        <v>303</v>
      </c>
      <c r="E34" s="48">
        <v>14.17</v>
      </c>
      <c r="F34" s="58">
        <v>0</v>
      </c>
      <c r="G34" s="41">
        <v>14.17</v>
      </c>
      <c r="H34" s="42"/>
    </row>
    <row r="35" spans="1:8" ht="21.75" customHeight="1">
      <c r="A35" s="35" t="s">
        <v>325</v>
      </c>
      <c r="B35" s="55" t="s">
        <v>326</v>
      </c>
      <c r="C35" s="56" t="s">
        <v>308</v>
      </c>
      <c r="D35" s="57" t="s">
        <v>303</v>
      </c>
      <c r="E35" s="48">
        <v>2.5</v>
      </c>
      <c r="F35" s="58">
        <v>0</v>
      </c>
      <c r="G35" s="41">
        <v>2.5</v>
      </c>
      <c r="H35" s="42"/>
    </row>
    <row r="36" spans="1:8" ht="21.75" customHeight="1">
      <c r="A36" s="35" t="s">
        <v>327</v>
      </c>
      <c r="B36" s="55" t="s">
        <v>328</v>
      </c>
      <c r="C36" s="56" t="s">
        <v>329</v>
      </c>
      <c r="D36" s="57" t="s">
        <v>330</v>
      </c>
      <c r="E36" s="48">
        <v>4</v>
      </c>
      <c r="F36" s="58">
        <v>0</v>
      </c>
      <c r="G36" s="41">
        <v>4</v>
      </c>
      <c r="H36" s="42"/>
    </row>
    <row r="37" spans="1:8" ht="21.75" customHeight="1">
      <c r="A37" s="35" t="s">
        <v>327</v>
      </c>
      <c r="B37" s="55" t="s">
        <v>328</v>
      </c>
      <c r="C37" s="56" t="s">
        <v>308</v>
      </c>
      <c r="D37" s="57" t="s">
        <v>303</v>
      </c>
      <c r="E37" s="48">
        <v>2.6</v>
      </c>
      <c r="F37" s="58">
        <v>0</v>
      </c>
      <c r="G37" s="41">
        <v>2.6</v>
      </c>
      <c r="H37" s="42"/>
    </row>
    <row r="38" spans="1:8" ht="21.75" customHeight="1">
      <c r="A38" s="35" t="s">
        <v>331</v>
      </c>
      <c r="B38" s="55" t="s">
        <v>332</v>
      </c>
      <c r="C38" s="56" t="s">
        <v>333</v>
      </c>
      <c r="D38" s="57" t="s">
        <v>334</v>
      </c>
      <c r="E38" s="48">
        <v>3</v>
      </c>
      <c r="F38" s="58">
        <v>0</v>
      </c>
      <c r="G38" s="41">
        <v>3</v>
      </c>
      <c r="H38" s="42"/>
    </row>
    <row r="39" spans="1:8" ht="21.75" customHeight="1">
      <c r="A39" s="35" t="s">
        <v>335</v>
      </c>
      <c r="B39" s="55" t="s">
        <v>336</v>
      </c>
      <c r="C39" s="56" t="s">
        <v>337</v>
      </c>
      <c r="D39" s="57" t="s">
        <v>338</v>
      </c>
      <c r="E39" s="48">
        <v>3.5</v>
      </c>
      <c r="F39" s="58">
        <v>0</v>
      </c>
      <c r="G39" s="41">
        <v>3.5</v>
      </c>
      <c r="H39" s="42"/>
    </row>
    <row r="40" spans="1:8" ht="21.75" customHeight="1">
      <c r="A40" s="35" t="s">
        <v>335</v>
      </c>
      <c r="B40" s="55" t="s">
        <v>336</v>
      </c>
      <c r="C40" s="56" t="s">
        <v>308</v>
      </c>
      <c r="D40" s="57" t="s">
        <v>303</v>
      </c>
      <c r="E40" s="48">
        <v>0.3</v>
      </c>
      <c r="F40" s="58">
        <v>0</v>
      </c>
      <c r="G40" s="41">
        <v>0.3</v>
      </c>
      <c r="H40" s="42"/>
    </row>
    <row r="41" spans="1:8" ht="21.75" customHeight="1">
      <c r="A41" s="35" t="s">
        <v>339</v>
      </c>
      <c r="B41" s="55" t="s">
        <v>340</v>
      </c>
      <c r="C41" s="56" t="s">
        <v>341</v>
      </c>
      <c r="D41" s="57" t="s">
        <v>342</v>
      </c>
      <c r="E41" s="48">
        <v>1</v>
      </c>
      <c r="F41" s="58">
        <v>0</v>
      </c>
      <c r="G41" s="41">
        <v>1</v>
      </c>
      <c r="H41" s="42"/>
    </row>
    <row r="42" spans="1:8" ht="21.75" customHeight="1">
      <c r="A42" s="35" t="s">
        <v>339</v>
      </c>
      <c r="B42" s="55" t="s">
        <v>340</v>
      </c>
      <c r="C42" s="56" t="s">
        <v>308</v>
      </c>
      <c r="D42" s="57" t="s">
        <v>303</v>
      </c>
      <c r="E42" s="48">
        <v>10.01</v>
      </c>
      <c r="F42" s="58">
        <v>0</v>
      </c>
      <c r="G42" s="41">
        <v>10.01</v>
      </c>
      <c r="H42" s="42"/>
    </row>
    <row r="43" spans="1:8" ht="21.75" customHeight="1">
      <c r="A43" s="35" t="s">
        <v>343</v>
      </c>
      <c r="B43" s="55" t="s">
        <v>344</v>
      </c>
      <c r="C43" s="56" t="s">
        <v>341</v>
      </c>
      <c r="D43" s="57" t="s">
        <v>342</v>
      </c>
      <c r="E43" s="48">
        <v>3.5</v>
      </c>
      <c r="F43" s="58">
        <v>0</v>
      </c>
      <c r="G43" s="41">
        <v>3.5</v>
      </c>
      <c r="H43" s="42"/>
    </row>
    <row r="44" spans="1:8" ht="21.75" customHeight="1">
      <c r="A44" s="35" t="s">
        <v>343</v>
      </c>
      <c r="B44" s="55" t="s">
        <v>344</v>
      </c>
      <c r="C44" s="56" t="s">
        <v>308</v>
      </c>
      <c r="D44" s="57" t="s">
        <v>303</v>
      </c>
      <c r="E44" s="48">
        <v>3</v>
      </c>
      <c r="F44" s="58">
        <v>0</v>
      </c>
      <c r="G44" s="41">
        <v>3</v>
      </c>
      <c r="H44" s="42"/>
    </row>
    <row r="45" spans="1:8" ht="21.75" customHeight="1">
      <c r="A45" s="35" t="s">
        <v>345</v>
      </c>
      <c r="B45" s="55" t="s">
        <v>346</v>
      </c>
      <c r="C45" s="56" t="s">
        <v>306</v>
      </c>
      <c r="D45" s="57" t="s">
        <v>307</v>
      </c>
      <c r="E45" s="48">
        <v>7.8444</v>
      </c>
      <c r="F45" s="58">
        <v>0</v>
      </c>
      <c r="G45" s="41">
        <v>7.8444</v>
      </c>
      <c r="H45" s="42"/>
    </row>
    <row r="46" spans="1:8" ht="21.75" customHeight="1">
      <c r="A46" s="35" t="s">
        <v>345</v>
      </c>
      <c r="B46" s="55" t="s">
        <v>346</v>
      </c>
      <c r="C46" s="56" t="s">
        <v>308</v>
      </c>
      <c r="D46" s="57" t="s">
        <v>303</v>
      </c>
      <c r="E46" s="48">
        <v>93.325536</v>
      </c>
      <c r="F46" s="58">
        <v>0</v>
      </c>
      <c r="G46" s="41">
        <v>93.325536</v>
      </c>
      <c r="H46" s="42"/>
    </row>
    <row r="47" spans="1:8" ht="21.75" customHeight="1">
      <c r="A47" s="35" t="s">
        <v>347</v>
      </c>
      <c r="B47" s="55" t="s">
        <v>348</v>
      </c>
      <c r="C47" s="56" t="s">
        <v>349</v>
      </c>
      <c r="D47" s="57" t="s">
        <v>350</v>
      </c>
      <c r="E47" s="48">
        <v>8</v>
      </c>
      <c r="F47" s="58">
        <v>0</v>
      </c>
      <c r="G47" s="41">
        <v>8</v>
      </c>
      <c r="H47" s="42"/>
    </row>
    <row r="48" spans="1:8" ht="21.75" customHeight="1">
      <c r="A48" s="35" t="s">
        <v>351</v>
      </c>
      <c r="B48" s="55" t="s">
        <v>352</v>
      </c>
      <c r="C48" s="56" t="s">
        <v>306</v>
      </c>
      <c r="D48" s="57" t="s">
        <v>307</v>
      </c>
      <c r="E48" s="48">
        <v>37.92</v>
      </c>
      <c r="F48" s="58">
        <v>0</v>
      </c>
      <c r="G48" s="41">
        <v>37.92</v>
      </c>
      <c r="H48" s="42"/>
    </row>
    <row r="49" spans="1:8" ht="21.75" customHeight="1">
      <c r="A49" s="35" t="s">
        <v>351</v>
      </c>
      <c r="B49" s="55" t="s">
        <v>352</v>
      </c>
      <c r="C49" s="56" t="s">
        <v>308</v>
      </c>
      <c r="D49" s="57" t="s">
        <v>303</v>
      </c>
      <c r="E49" s="48">
        <v>27.836</v>
      </c>
      <c r="F49" s="58">
        <v>0</v>
      </c>
      <c r="G49" s="41">
        <v>27.836</v>
      </c>
      <c r="H49" s="42"/>
    </row>
    <row r="50" spans="1:8" ht="21.75" customHeight="1">
      <c r="A50" s="35" t="s">
        <v>353</v>
      </c>
      <c r="B50" s="55" t="s">
        <v>354</v>
      </c>
      <c r="C50" s="56" t="s">
        <v>355</v>
      </c>
      <c r="D50" s="57" t="s">
        <v>356</v>
      </c>
      <c r="E50" s="48">
        <v>6.14</v>
      </c>
      <c r="F50" s="58">
        <v>0</v>
      </c>
      <c r="G50" s="41">
        <v>6.14</v>
      </c>
      <c r="H50" s="42"/>
    </row>
    <row r="51" spans="1:8" ht="21.75" customHeight="1">
      <c r="A51" s="35" t="s">
        <v>353</v>
      </c>
      <c r="B51" s="55" t="s">
        <v>354</v>
      </c>
      <c r="C51" s="56" t="s">
        <v>308</v>
      </c>
      <c r="D51" s="57" t="s">
        <v>303</v>
      </c>
      <c r="E51" s="48">
        <v>31.699</v>
      </c>
      <c r="F51" s="58">
        <v>0</v>
      </c>
      <c r="G51" s="41">
        <v>31.699</v>
      </c>
      <c r="H51" s="42"/>
    </row>
    <row r="52" spans="1:8" ht="21.75" customHeight="1">
      <c r="A52" s="35" t="s">
        <v>357</v>
      </c>
      <c r="B52" s="55" t="s">
        <v>358</v>
      </c>
      <c r="C52" s="56"/>
      <c r="D52" s="57"/>
      <c r="E52" s="48">
        <v>697.911709</v>
      </c>
      <c r="F52" s="58">
        <v>697.911709</v>
      </c>
      <c r="G52" s="41">
        <v>0</v>
      </c>
      <c r="H52" s="42"/>
    </row>
    <row r="53" spans="1:8" ht="21.75" customHeight="1">
      <c r="A53" s="35" t="s">
        <v>359</v>
      </c>
      <c r="B53" s="55" t="s">
        <v>360</v>
      </c>
      <c r="C53" s="56" t="s">
        <v>361</v>
      </c>
      <c r="D53" s="57" t="s">
        <v>362</v>
      </c>
      <c r="E53" s="48">
        <v>71.85924</v>
      </c>
      <c r="F53" s="58">
        <v>71.85924</v>
      </c>
      <c r="G53" s="41">
        <v>0</v>
      </c>
      <c r="H53" s="42"/>
    </row>
    <row r="54" spans="1:8" ht="21.75" customHeight="1">
      <c r="A54" s="35" t="s">
        <v>363</v>
      </c>
      <c r="B54" s="55" t="s">
        <v>364</v>
      </c>
      <c r="C54" s="56" t="s">
        <v>361</v>
      </c>
      <c r="D54" s="57" t="s">
        <v>362</v>
      </c>
      <c r="E54" s="48">
        <v>449.791709</v>
      </c>
      <c r="F54" s="58">
        <v>449.791709</v>
      </c>
      <c r="G54" s="41">
        <v>0</v>
      </c>
      <c r="H54" s="42"/>
    </row>
    <row r="55" spans="1:8" ht="21.75" customHeight="1">
      <c r="A55" s="35" t="s">
        <v>365</v>
      </c>
      <c r="B55" s="55" t="s">
        <v>366</v>
      </c>
      <c r="C55" s="56" t="s">
        <v>367</v>
      </c>
      <c r="D55" s="57" t="s">
        <v>368</v>
      </c>
      <c r="E55" s="48">
        <v>19.433</v>
      </c>
      <c r="F55" s="58">
        <v>19.433</v>
      </c>
      <c r="G55" s="41">
        <v>0</v>
      </c>
      <c r="H55" s="42"/>
    </row>
    <row r="56" spans="1:8" ht="21.75" customHeight="1">
      <c r="A56" s="35" t="s">
        <v>369</v>
      </c>
      <c r="B56" s="55" t="s">
        <v>370</v>
      </c>
      <c r="C56" s="56" t="s">
        <v>367</v>
      </c>
      <c r="D56" s="57" t="s">
        <v>368</v>
      </c>
      <c r="E56" s="48">
        <v>101.04</v>
      </c>
      <c r="F56" s="58">
        <v>101.04</v>
      </c>
      <c r="G56" s="41">
        <v>0</v>
      </c>
      <c r="H56" s="42"/>
    </row>
    <row r="57" spans="1:8" ht="21.75" customHeight="1">
      <c r="A57" s="35" t="s">
        <v>371</v>
      </c>
      <c r="B57" s="55" t="s">
        <v>372</v>
      </c>
      <c r="C57" s="56" t="s">
        <v>367</v>
      </c>
      <c r="D57" s="57" t="s">
        <v>368</v>
      </c>
      <c r="E57" s="48">
        <v>2.2896</v>
      </c>
      <c r="F57" s="58">
        <v>2.2896</v>
      </c>
      <c r="G57" s="41">
        <v>0</v>
      </c>
      <c r="H57" s="42"/>
    </row>
    <row r="58" spans="1:8" ht="21.75" customHeight="1">
      <c r="A58" s="35" t="s">
        <v>373</v>
      </c>
      <c r="B58" s="55" t="s">
        <v>374</v>
      </c>
      <c r="C58" s="56" t="s">
        <v>375</v>
      </c>
      <c r="D58" s="57" t="s">
        <v>376</v>
      </c>
      <c r="E58" s="48">
        <v>53.49816</v>
      </c>
      <c r="F58" s="58">
        <v>53.49816</v>
      </c>
      <c r="G58" s="41">
        <v>0</v>
      </c>
      <c r="H58" s="42"/>
    </row>
  </sheetData>
  <sheetProtection/>
  <mergeCells count="1">
    <mergeCell ref="A2:H2"/>
  </mergeCells>
  <printOptions horizontalCentered="1"/>
  <pageMargins left="0.35" right="0.35" top="0.7900000000000001" bottom="0.7479166666666667"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zoomScalePageLayoutView="0" workbookViewId="0" topLeftCell="A4">
      <selection activeCell="D22" sqref="D22"/>
    </sheetView>
  </sheetViews>
  <sheetFormatPr defaultColWidth="9.16015625" defaultRowHeight="12.75" customHeight="1"/>
  <cols>
    <col min="1" max="1" width="22.33203125" style="0" customWidth="1"/>
    <col min="2" max="2" width="11.83203125" style="0" customWidth="1"/>
    <col min="3" max="3" width="27.83203125" style="0" customWidth="1"/>
    <col min="4" max="4" width="12.16015625" style="0" customWidth="1"/>
    <col min="5" max="5" width="30.66015625" style="0" customWidth="1"/>
    <col min="6" max="6" width="12.33203125" style="0" customWidth="1"/>
    <col min="7" max="7" width="29.5" style="0" customWidth="1"/>
    <col min="8" max="8" width="13.5" style="0" customWidth="1"/>
  </cols>
  <sheetData>
    <row r="1" spans="1:8" ht="17.25" customHeight="1">
      <c r="A1" s="51" t="s">
        <v>26</v>
      </c>
      <c r="B1" s="50"/>
      <c r="C1" s="50"/>
      <c r="D1" s="50"/>
      <c r="E1" s="50"/>
      <c r="F1" s="50"/>
      <c r="G1" s="50"/>
      <c r="H1" s="50"/>
    </row>
    <row r="2" spans="1:8" ht="11.25" customHeight="1">
      <c r="A2" s="119" t="s">
        <v>387</v>
      </c>
      <c r="B2" s="119"/>
      <c r="C2" s="119"/>
      <c r="D2" s="119"/>
      <c r="E2" s="119"/>
      <c r="F2" s="119"/>
      <c r="G2" s="119"/>
      <c r="H2" s="119"/>
    </row>
    <row r="3" spans="1:8" ht="10.5" customHeight="1">
      <c r="A3" s="119"/>
      <c r="B3" s="119"/>
      <c r="C3" s="119"/>
      <c r="D3" s="119"/>
      <c r="E3" s="119"/>
      <c r="F3" s="119"/>
      <c r="G3" s="119"/>
      <c r="H3" s="119"/>
    </row>
    <row r="4" spans="1:8" ht="22.5" customHeight="1">
      <c r="A4" s="50"/>
      <c r="B4" s="50"/>
      <c r="C4" s="50"/>
      <c r="D4" s="50"/>
      <c r="E4" s="50"/>
      <c r="F4" s="50"/>
      <c r="G4" s="50"/>
      <c r="H4" s="52" t="s">
        <v>40</v>
      </c>
    </row>
    <row r="5" spans="1:8" ht="17.25" customHeight="1">
      <c r="A5" s="121" t="s">
        <v>388</v>
      </c>
      <c r="B5" s="121"/>
      <c r="C5" s="125" t="s">
        <v>389</v>
      </c>
      <c r="D5" s="125"/>
      <c r="E5" s="125"/>
      <c r="F5" s="125"/>
      <c r="G5" s="125"/>
      <c r="H5" s="125"/>
    </row>
    <row r="6" spans="1:8" ht="32.25" customHeight="1">
      <c r="A6" s="53" t="s">
        <v>43</v>
      </c>
      <c r="B6" s="53" t="s">
        <v>44</v>
      </c>
      <c r="C6" s="53" t="s">
        <v>45</v>
      </c>
      <c r="D6" s="53" t="s">
        <v>44</v>
      </c>
      <c r="E6" s="53" t="s">
        <v>46</v>
      </c>
      <c r="F6" s="53" t="s">
        <v>44</v>
      </c>
      <c r="G6" s="53" t="s">
        <v>47</v>
      </c>
      <c r="H6" s="53" t="s">
        <v>44</v>
      </c>
    </row>
    <row r="7" spans="1:8" ht="18" customHeight="1">
      <c r="A7" s="54" t="s">
        <v>390</v>
      </c>
      <c r="B7" s="54"/>
      <c r="C7" s="54" t="s">
        <v>391</v>
      </c>
      <c r="D7" s="54"/>
      <c r="E7" s="54" t="s">
        <v>392</v>
      </c>
      <c r="F7" s="54"/>
      <c r="G7" s="54" t="s">
        <v>393</v>
      </c>
      <c r="H7" s="54"/>
    </row>
    <row r="8" spans="1:8" ht="18" customHeight="1">
      <c r="A8" s="54"/>
      <c r="B8" s="54"/>
      <c r="C8" s="54" t="s">
        <v>394</v>
      </c>
      <c r="D8" s="54"/>
      <c r="E8" s="54" t="s">
        <v>395</v>
      </c>
      <c r="F8" s="54"/>
      <c r="G8" s="54" t="s">
        <v>396</v>
      </c>
      <c r="H8" s="54"/>
    </row>
    <row r="9" spans="1:8" ht="18" customHeight="1">
      <c r="A9" s="54"/>
      <c r="B9" s="54"/>
      <c r="C9" s="54" t="s">
        <v>397</v>
      </c>
      <c r="D9" s="54"/>
      <c r="E9" s="54" t="s">
        <v>398</v>
      </c>
      <c r="F9" s="54"/>
      <c r="G9" s="54" t="s">
        <v>399</v>
      </c>
      <c r="H9" s="54"/>
    </row>
    <row r="10" spans="1:8" ht="18" customHeight="1">
      <c r="A10" s="54"/>
      <c r="B10" s="54"/>
      <c r="C10" s="54" t="s">
        <v>400</v>
      </c>
      <c r="D10" s="54"/>
      <c r="E10" s="54" t="s">
        <v>401</v>
      </c>
      <c r="F10" s="54"/>
      <c r="G10" s="54" t="s">
        <v>402</v>
      </c>
      <c r="H10" s="54"/>
    </row>
    <row r="11" spans="1:8" ht="18" customHeight="1">
      <c r="A11" s="54"/>
      <c r="B11" s="54"/>
      <c r="C11" s="54" t="s">
        <v>403</v>
      </c>
      <c r="D11" s="54"/>
      <c r="E11" s="54" t="s">
        <v>404</v>
      </c>
      <c r="F11" s="54"/>
      <c r="G11" s="54" t="s">
        <v>405</v>
      </c>
      <c r="H11" s="54"/>
    </row>
    <row r="12" spans="1:8" ht="18" customHeight="1">
      <c r="A12" s="54"/>
      <c r="B12" s="54"/>
      <c r="C12" s="54" t="s">
        <v>406</v>
      </c>
      <c r="D12" s="54"/>
      <c r="E12" s="54" t="s">
        <v>407</v>
      </c>
      <c r="F12" s="54"/>
      <c r="G12" s="54" t="s">
        <v>408</v>
      </c>
      <c r="H12" s="54"/>
    </row>
    <row r="13" spans="1:8" ht="18" customHeight="1">
      <c r="A13" s="54"/>
      <c r="B13" s="54"/>
      <c r="C13" s="54" t="s">
        <v>409</v>
      </c>
      <c r="D13" s="54"/>
      <c r="E13" s="54" t="s">
        <v>395</v>
      </c>
      <c r="F13" s="54"/>
      <c r="G13" s="54" t="s">
        <v>410</v>
      </c>
      <c r="H13" s="54"/>
    </row>
    <row r="14" spans="1:8" ht="18" customHeight="1">
      <c r="A14" s="54"/>
      <c r="B14" s="54"/>
      <c r="C14" s="54" t="s">
        <v>411</v>
      </c>
      <c r="D14" s="54"/>
      <c r="E14" s="54" t="s">
        <v>398</v>
      </c>
      <c r="F14" s="54"/>
      <c r="G14" s="54" t="s">
        <v>412</v>
      </c>
      <c r="H14" s="54"/>
    </row>
    <row r="15" spans="1:8" ht="18" customHeight="1">
      <c r="A15" s="54"/>
      <c r="B15" s="54"/>
      <c r="C15" s="54" t="s">
        <v>413</v>
      </c>
      <c r="D15" s="54"/>
      <c r="E15" s="54" t="s">
        <v>414</v>
      </c>
      <c r="F15" s="54"/>
      <c r="G15" s="54" t="s">
        <v>415</v>
      </c>
      <c r="H15" s="54"/>
    </row>
    <row r="16" spans="1:8" ht="18" customHeight="1">
      <c r="A16" s="54"/>
      <c r="B16" s="54"/>
      <c r="C16" s="54" t="s">
        <v>416</v>
      </c>
      <c r="D16" s="54"/>
      <c r="E16" s="54" t="s">
        <v>417</v>
      </c>
      <c r="F16" s="54"/>
      <c r="G16" s="54" t="s">
        <v>418</v>
      </c>
      <c r="H16" s="54"/>
    </row>
    <row r="17" spans="1:8" ht="18" customHeight="1">
      <c r="A17" s="54"/>
      <c r="B17" s="54"/>
      <c r="C17" s="54" t="s">
        <v>419</v>
      </c>
      <c r="D17" s="54"/>
      <c r="E17" s="54" t="s">
        <v>420</v>
      </c>
      <c r="F17" s="54"/>
      <c r="G17" s="54" t="s">
        <v>421</v>
      </c>
      <c r="H17" s="54"/>
    </row>
    <row r="18" spans="1:8" ht="18" customHeight="1">
      <c r="A18" s="54"/>
      <c r="B18" s="54"/>
      <c r="C18" s="54" t="s">
        <v>422</v>
      </c>
      <c r="D18" s="54"/>
      <c r="E18" s="54" t="s">
        <v>423</v>
      </c>
      <c r="F18" s="54"/>
      <c r="G18" s="54" t="s">
        <v>424</v>
      </c>
      <c r="H18" s="54"/>
    </row>
    <row r="19" spans="1:8" ht="18" customHeight="1">
      <c r="A19" s="54"/>
      <c r="B19" s="54"/>
      <c r="C19" s="54" t="s">
        <v>425</v>
      </c>
      <c r="D19" s="54"/>
      <c r="E19" s="54" t="s">
        <v>426</v>
      </c>
      <c r="F19" s="54"/>
      <c r="G19" s="54" t="s">
        <v>427</v>
      </c>
      <c r="H19" s="54"/>
    </row>
    <row r="20" spans="1:8" ht="18" customHeight="1">
      <c r="A20" s="54"/>
      <c r="B20" s="54"/>
      <c r="C20" s="54" t="s">
        <v>428</v>
      </c>
      <c r="D20" s="54"/>
      <c r="E20" s="54" t="s">
        <v>429</v>
      </c>
      <c r="F20" s="54"/>
      <c r="G20" s="54" t="s">
        <v>430</v>
      </c>
      <c r="H20" s="54"/>
    </row>
    <row r="21" spans="1:8" ht="18" customHeight="1">
      <c r="A21" s="54"/>
      <c r="B21" s="54"/>
      <c r="C21" s="54" t="s">
        <v>431</v>
      </c>
      <c r="D21" s="54"/>
      <c r="E21" s="54" t="s">
        <v>432</v>
      </c>
      <c r="F21" s="54"/>
      <c r="G21" s="54" t="s">
        <v>433</v>
      </c>
      <c r="H21" s="54"/>
    </row>
    <row r="22" spans="1:8" ht="18" customHeight="1">
      <c r="A22" s="54"/>
      <c r="B22" s="54"/>
      <c r="C22" s="54"/>
      <c r="D22" s="54"/>
      <c r="E22" s="54" t="s">
        <v>434</v>
      </c>
      <c r="F22" s="54"/>
      <c r="G22" s="54"/>
      <c r="H22" s="54"/>
    </row>
    <row r="23" spans="1:8" ht="18" customHeight="1">
      <c r="A23" s="54"/>
      <c r="B23" s="54"/>
      <c r="C23" s="54"/>
      <c r="D23" s="54"/>
      <c r="E23" s="54" t="s">
        <v>435</v>
      </c>
      <c r="F23" s="54"/>
      <c r="G23" s="54"/>
      <c r="H23" s="54"/>
    </row>
    <row r="24" spans="1:8" ht="18" customHeight="1">
      <c r="A24" s="54"/>
      <c r="B24" s="54"/>
      <c r="C24" s="54"/>
      <c r="D24" s="54"/>
      <c r="E24" s="54" t="s">
        <v>436</v>
      </c>
      <c r="F24" s="54"/>
      <c r="G24" s="54"/>
      <c r="H24" s="54"/>
    </row>
    <row r="25" spans="1:8" ht="18" customHeight="1">
      <c r="A25" s="54"/>
      <c r="B25" s="54"/>
      <c r="C25" s="54"/>
      <c r="D25" s="54"/>
      <c r="E25" s="54" t="s">
        <v>437</v>
      </c>
      <c r="F25" s="54"/>
      <c r="G25" s="54"/>
      <c r="H25" s="54"/>
    </row>
    <row r="26" spans="1:8" ht="18" customHeight="1">
      <c r="A26" s="45" t="s">
        <v>127</v>
      </c>
      <c r="B26" s="45"/>
      <c r="C26" s="45" t="s">
        <v>128</v>
      </c>
      <c r="D26" s="45"/>
      <c r="E26" s="45" t="s">
        <v>128</v>
      </c>
      <c r="F26" s="45"/>
      <c r="G26" s="45"/>
      <c r="H26" s="45"/>
    </row>
  </sheetData>
  <sheetProtection/>
  <mergeCells count="3">
    <mergeCell ref="A5:B5"/>
    <mergeCell ref="C5:H5"/>
    <mergeCell ref="A2:H3"/>
  </mergeCells>
  <printOptions horizontalCentered="1"/>
  <pageMargins left="0.35" right="0.35" top="0.7900000000000001" bottom="0.7900000000000001" header="0.51" footer="0.5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29"/>
  <sheetViews>
    <sheetView showGridLines="0" showZeros="0" zoomScalePageLayoutView="0" workbookViewId="0" topLeftCell="A1">
      <selection activeCell="C16" sqref="C16"/>
    </sheetView>
  </sheetViews>
  <sheetFormatPr defaultColWidth="9.16015625" defaultRowHeight="11.25"/>
  <cols>
    <col min="1" max="1" width="31" style="0" customWidth="1"/>
    <col min="2" max="2" width="52.5" style="0" customWidth="1"/>
    <col min="3" max="3" width="25.83203125" style="0" customWidth="1"/>
    <col min="4" max="4" width="49.5" style="0" customWidth="1"/>
  </cols>
  <sheetData>
    <row r="1" ht="24" customHeight="1">
      <c r="A1" s="22" t="s">
        <v>28</v>
      </c>
    </row>
    <row r="2" spans="1:4" ht="12.75" customHeight="1">
      <c r="A2" s="123" t="s">
        <v>29</v>
      </c>
      <c r="B2" s="123"/>
      <c r="C2" s="123"/>
      <c r="D2" s="123"/>
    </row>
    <row r="3" spans="1:4" ht="12.75" customHeight="1">
      <c r="A3" s="123"/>
      <c r="B3" s="123"/>
      <c r="C3" s="123"/>
      <c r="D3" s="123"/>
    </row>
    <row r="4" spans="1:4" ht="21" customHeight="1">
      <c r="A4" s="43"/>
      <c r="B4" s="43"/>
      <c r="C4" s="43"/>
      <c r="D4" s="44" t="s">
        <v>40</v>
      </c>
    </row>
    <row r="5" spans="1:4" ht="21.75" customHeight="1">
      <c r="A5" s="45" t="s">
        <v>140</v>
      </c>
      <c r="B5" s="45" t="s">
        <v>438</v>
      </c>
      <c r="C5" s="45" t="s">
        <v>439</v>
      </c>
      <c r="D5" s="45" t="s">
        <v>440</v>
      </c>
    </row>
    <row r="6" spans="1:4" ht="20.25" customHeight="1">
      <c r="A6" s="46" t="s">
        <v>164</v>
      </c>
      <c r="B6" s="46" t="s">
        <v>164</v>
      </c>
      <c r="C6" s="46" t="s">
        <v>164</v>
      </c>
      <c r="D6" s="46" t="s">
        <v>164</v>
      </c>
    </row>
    <row r="7" spans="1:8" ht="27" customHeight="1">
      <c r="A7" s="42"/>
      <c r="B7" s="47" t="s">
        <v>155</v>
      </c>
      <c r="C7" s="48">
        <v>1271</v>
      </c>
      <c r="D7" s="49"/>
      <c r="E7" s="50"/>
      <c r="F7" s="50"/>
      <c r="G7" s="50"/>
      <c r="H7" s="50"/>
    </row>
    <row r="8" spans="1:4" ht="27" customHeight="1">
      <c r="A8" s="42" t="s">
        <v>165</v>
      </c>
      <c r="B8" s="47" t="s">
        <v>166</v>
      </c>
      <c r="C8" s="48">
        <v>1271</v>
      </c>
      <c r="D8" s="49"/>
    </row>
    <row r="9" spans="1:4" ht="27" customHeight="1">
      <c r="A9" s="42" t="s">
        <v>167</v>
      </c>
      <c r="B9" s="47" t="s">
        <v>168</v>
      </c>
      <c r="C9" s="48">
        <v>806</v>
      </c>
      <c r="D9" s="49"/>
    </row>
    <row r="10" spans="1:4" ht="27" customHeight="1">
      <c r="A10" s="42" t="s">
        <v>441</v>
      </c>
      <c r="B10" s="47" t="s">
        <v>442</v>
      </c>
      <c r="C10" s="48">
        <v>100</v>
      </c>
      <c r="D10" s="49"/>
    </row>
    <row r="11" spans="1:4" ht="27" customHeight="1">
      <c r="A11" s="42" t="s">
        <v>441</v>
      </c>
      <c r="B11" s="47" t="s">
        <v>443</v>
      </c>
      <c r="C11" s="48">
        <v>150</v>
      </c>
      <c r="D11" s="49"/>
    </row>
    <row r="12" spans="1:4" ht="27" customHeight="1">
      <c r="A12" s="42" t="s">
        <v>441</v>
      </c>
      <c r="B12" s="47" t="s">
        <v>444</v>
      </c>
      <c r="C12" s="48">
        <v>370</v>
      </c>
      <c r="D12" s="49"/>
    </row>
    <row r="13" spans="1:4" ht="27" customHeight="1">
      <c r="A13" s="42" t="s">
        <v>441</v>
      </c>
      <c r="B13" s="47" t="s">
        <v>445</v>
      </c>
      <c r="C13" s="48">
        <v>80</v>
      </c>
      <c r="D13" s="49"/>
    </row>
    <row r="14" spans="1:4" ht="27" customHeight="1">
      <c r="A14" s="42" t="s">
        <v>441</v>
      </c>
      <c r="B14" s="47" t="s">
        <v>446</v>
      </c>
      <c r="C14" s="48">
        <v>6</v>
      </c>
      <c r="D14" s="49"/>
    </row>
    <row r="15" spans="1:4" ht="27" customHeight="1">
      <c r="A15" s="42" t="s">
        <v>441</v>
      </c>
      <c r="B15" s="47" t="s">
        <v>447</v>
      </c>
      <c r="C15" s="48">
        <v>80</v>
      </c>
      <c r="D15" s="49"/>
    </row>
    <row r="16" spans="1:4" ht="27" customHeight="1">
      <c r="A16" s="42" t="s">
        <v>441</v>
      </c>
      <c r="B16" s="47" t="s">
        <v>448</v>
      </c>
      <c r="C16" s="48">
        <v>20</v>
      </c>
      <c r="D16" s="49"/>
    </row>
    <row r="17" spans="1:4" ht="27" customHeight="1">
      <c r="A17" s="42" t="s">
        <v>169</v>
      </c>
      <c r="B17" s="47" t="s">
        <v>170</v>
      </c>
      <c r="C17" s="48">
        <v>35</v>
      </c>
      <c r="D17" s="49"/>
    </row>
    <row r="18" spans="1:4" ht="27" customHeight="1">
      <c r="A18" s="42" t="s">
        <v>441</v>
      </c>
      <c r="B18" s="47" t="s">
        <v>449</v>
      </c>
      <c r="C18" s="48">
        <v>35</v>
      </c>
      <c r="D18" s="49"/>
    </row>
    <row r="19" spans="1:4" ht="27" customHeight="1">
      <c r="A19" s="42" t="s">
        <v>173</v>
      </c>
      <c r="B19" s="47" t="s">
        <v>174</v>
      </c>
      <c r="C19" s="48">
        <v>60</v>
      </c>
      <c r="D19" s="49"/>
    </row>
    <row r="20" spans="1:8" ht="27" customHeight="1">
      <c r="A20" s="42" t="s">
        <v>441</v>
      </c>
      <c r="B20" s="47" t="s">
        <v>450</v>
      </c>
      <c r="C20" s="48">
        <v>60</v>
      </c>
      <c r="D20" s="49"/>
      <c r="H20" s="28"/>
    </row>
    <row r="21" spans="1:4" ht="27" customHeight="1">
      <c r="A21" s="42" t="s">
        <v>191</v>
      </c>
      <c r="B21" s="47" t="s">
        <v>192</v>
      </c>
      <c r="C21" s="48">
        <v>150</v>
      </c>
      <c r="D21" s="49"/>
    </row>
    <row r="22" spans="1:4" ht="27" customHeight="1">
      <c r="A22" s="42" t="s">
        <v>441</v>
      </c>
      <c r="B22" s="47" t="s">
        <v>451</v>
      </c>
      <c r="C22" s="48">
        <v>150</v>
      </c>
      <c r="D22" s="49"/>
    </row>
    <row r="23" spans="1:4" ht="27" customHeight="1">
      <c r="A23" s="42" t="s">
        <v>193</v>
      </c>
      <c r="B23" s="47" t="s">
        <v>194</v>
      </c>
      <c r="C23" s="48">
        <v>120</v>
      </c>
      <c r="D23" s="49"/>
    </row>
    <row r="24" spans="1:4" ht="27" customHeight="1">
      <c r="A24" s="42" t="s">
        <v>441</v>
      </c>
      <c r="B24" s="47" t="s">
        <v>452</v>
      </c>
      <c r="C24" s="48">
        <v>120</v>
      </c>
      <c r="D24" s="49"/>
    </row>
    <row r="25" spans="1:4" ht="27" customHeight="1">
      <c r="A25" s="42" t="s">
        <v>211</v>
      </c>
      <c r="B25" s="47" t="s">
        <v>212</v>
      </c>
      <c r="C25" s="48">
        <v>50</v>
      </c>
      <c r="D25" s="49"/>
    </row>
    <row r="26" spans="1:4" ht="27" customHeight="1">
      <c r="A26" s="42" t="s">
        <v>441</v>
      </c>
      <c r="B26" s="47" t="s">
        <v>453</v>
      </c>
      <c r="C26" s="48">
        <v>50</v>
      </c>
      <c r="D26" s="49"/>
    </row>
    <row r="27" spans="1:4" ht="27" customHeight="1">
      <c r="A27" s="42" t="s">
        <v>213</v>
      </c>
      <c r="B27" s="47" t="s">
        <v>214</v>
      </c>
      <c r="C27" s="48">
        <v>50</v>
      </c>
      <c r="D27" s="49"/>
    </row>
    <row r="28" spans="1:4" ht="27" customHeight="1">
      <c r="A28" s="42" t="s">
        <v>441</v>
      </c>
      <c r="B28" s="47" t="s">
        <v>454</v>
      </c>
      <c r="C28" s="48">
        <v>6.7</v>
      </c>
      <c r="D28" s="49"/>
    </row>
    <row r="29" spans="1:4" ht="27" customHeight="1">
      <c r="A29" s="42" t="s">
        <v>441</v>
      </c>
      <c r="B29" s="47" t="s">
        <v>455</v>
      </c>
      <c r="C29" s="48">
        <v>43.3</v>
      </c>
      <c r="D29" s="49"/>
    </row>
  </sheetData>
  <sheetProtection/>
  <mergeCells count="1">
    <mergeCell ref="A2:D3"/>
  </mergeCells>
  <printOptions horizontalCentered="1"/>
  <pageMargins left="0.35" right="0.35" top="0.7900000000000001" bottom="0.7900000000000001"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P33"/>
  <sheetViews>
    <sheetView showGridLines="0" showZeros="0" zoomScalePageLayoutView="0" workbookViewId="0" topLeftCell="A1">
      <selection activeCell="G29" sqref="G29"/>
    </sheetView>
  </sheetViews>
  <sheetFormatPr defaultColWidth="9.16015625" defaultRowHeight="11.25"/>
  <cols>
    <col min="1" max="1" width="6.66015625" style="0" customWidth="1"/>
    <col min="2" max="3" width="9.16015625" style="0" customWidth="1"/>
    <col min="4" max="4" width="10.66015625" style="0" customWidth="1"/>
    <col min="5" max="5" width="30.66015625" style="0" customWidth="1"/>
    <col min="6" max="6" width="14" style="0" customWidth="1"/>
    <col min="7" max="7" width="17.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22" t="s">
        <v>30</v>
      </c>
    </row>
    <row r="2" spans="1:16" ht="14.25" customHeight="1">
      <c r="A2" s="123" t="s">
        <v>456</v>
      </c>
      <c r="B2" s="123"/>
      <c r="C2" s="123"/>
      <c r="D2" s="123"/>
      <c r="E2" s="123"/>
      <c r="F2" s="123"/>
      <c r="G2" s="123"/>
      <c r="H2" s="123"/>
      <c r="I2" s="123"/>
      <c r="J2" s="123"/>
      <c r="K2" s="123"/>
      <c r="L2" s="123"/>
      <c r="M2" s="123"/>
      <c r="N2" s="123"/>
      <c r="O2" s="123"/>
      <c r="P2" s="123"/>
    </row>
    <row r="3" spans="1:16" ht="19.5" customHeight="1">
      <c r="A3" s="123"/>
      <c r="B3" s="123"/>
      <c r="C3" s="123"/>
      <c r="D3" s="123"/>
      <c r="E3" s="123"/>
      <c r="F3" s="123"/>
      <c r="G3" s="123"/>
      <c r="H3" s="123"/>
      <c r="I3" s="123"/>
      <c r="J3" s="123"/>
      <c r="K3" s="123"/>
      <c r="L3" s="123"/>
      <c r="M3" s="123"/>
      <c r="N3" s="123"/>
      <c r="O3" s="123"/>
      <c r="P3" s="123"/>
    </row>
    <row r="4" ht="12.75" customHeight="1">
      <c r="P4" s="31" t="s">
        <v>40</v>
      </c>
    </row>
    <row r="5" spans="1:16" ht="27.75" customHeight="1">
      <c r="A5" s="122" t="s">
        <v>457</v>
      </c>
      <c r="B5" s="122"/>
      <c r="C5" s="126"/>
      <c r="D5" s="126" t="s">
        <v>140</v>
      </c>
      <c r="E5" s="126" t="s">
        <v>458</v>
      </c>
      <c r="F5" s="126" t="s">
        <v>459</v>
      </c>
      <c r="G5" s="126" t="s">
        <v>460</v>
      </c>
      <c r="H5" s="126" t="s">
        <v>461</v>
      </c>
      <c r="I5" s="122" t="s">
        <v>462</v>
      </c>
      <c r="J5" s="127" t="s">
        <v>463</v>
      </c>
      <c r="K5" s="126"/>
      <c r="L5" s="122" t="s">
        <v>464</v>
      </c>
      <c r="M5" s="126"/>
      <c r="N5" s="126" t="s">
        <v>465</v>
      </c>
      <c r="O5" s="126" t="s">
        <v>466</v>
      </c>
      <c r="P5" s="122" t="s">
        <v>467</v>
      </c>
    </row>
    <row r="6" spans="1:16" ht="21" customHeight="1">
      <c r="A6" s="33" t="s">
        <v>468</v>
      </c>
      <c r="B6" s="33" t="s">
        <v>469</v>
      </c>
      <c r="C6" s="34" t="s">
        <v>470</v>
      </c>
      <c r="D6" s="128"/>
      <c r="E6" s="128"/>
      <c r="F6" s="128"/>
      <c r="G6" s="128"/>
      <c r="H6" s="128"/>
      <c r="I6" s="129"/>
      <c r="J6" s="37" t="s">
        <v>468</v>
      </c>
      <c r="K6" s="33" t="s">
        <v>469</v>
      </c>
      <c r="L6" s="33" t="s">
        <v>468</v>
      </c>
      <c r="M6" s="34" t="s">
        <v>469</v>
      </c>
      <c r="N6" s="128"/>
      <c r="O6" s="128"/>
      <c r="P6" s="129"/>
    </row>
    <row r="7" spans="1:16" ht="24" customHeight="1">
      <c r="A7" s="35"/>
      <c r="B7" s="35"/>
      <c r="C7" s="35"/>
      <c r="D7" s="35"/>
      <c r="E7" s="36" t="s">
        <v>155</v>
      </c>
      <c r="F7" s="36"/>
      <c r="G7" s="36"/>
      <c r="H7" s="36"/>
      <c r="I7" s="38">
        <v>2</v>
      </c>
      <c r="J7" s="26"/>
      <c r="K7" s="39"/>
      <c r="L7" s="26"/>
      <c r="M7" s="40"/>
      <c r="N7" s="39"/>
      <c r="O7" s="41">
        <v>1170.0216</v>
      </c>
      <c r="P7" s="42"/>
    </row>
    <row r="8" spans="1:16" ht="24" customHeight="1">
      <c r="A8" s="35"/>
      <c r="B8" s="35"/>
      <c r="C8" s="35"/>
      <c r="D8" s="35" t="s">
        <v>165</v>
      </c>
      <c r="E8" s="36" t="s">
        <v>166</v>
      </c>
      <c r="F8" s="36"/>
      <c r="G8" s="36"/>
      <c r="H8" s="36"/>
      <c r="I8" s="38">
        <v>2</v>
      </c>
      <c r="J8" s="26"/>
      <c r="K8" s="39"/>
      <c r="L8" s="26"/>
      <c r="M8" s="40"/>
      <c r="N8" s="39"/>
      <c r="O8" s="41">
        <v>1170.0216</v>
      </c>
      <c r="P8" s="42"/>
    </row>
    <row r="9" spans="1:16" ht="24" customHeight="1">
      <c r="A9" s="35"/>
      <c r="B9" s="35"/>
      <c r="C9" s="35"/>
      <c r="D9" s="35" t="s">
        <v>167</v>
      </c>
      <c r="E9" s="36" t="s">
        <v>168</v>
      </c>
      <c r="F9" s="36"/>
      <c r="G9" s="36"/>
      <c r="H9" s="36"/>
      <c r="I9" s="38">
        <v>0</v>
      </c>
      <c r="J9" s="26"/>
      <c r="K9" s="39"/>
      <c r="L9" s="26"/>
      <c r="M9" s="40"/>
      <c r="N9" s="39"/>
      <c r="O9" s="41">
        <v>250</v>
      </c>
      <c r="P9" s="42"/>
    </row>
    <row r="10" spans="1:16" ht="24" customHeight="1">
      <c r="A10" s="35" t="s">
        <v>228</v>
      </c>
      <c r="B10" s="35" t="s">
        <v>471</v>
      </c>
      <c r="C10" s="35" t="s">
        <v>472</v>
      </c>
      <c r="D10" s="35" t="s">
        <v>441</v>
      </c>
      <c r="E10" s="36" t="s">
        <v>442</v>
      </c>
      <c r="F10" s="36"/>
      <c r="G10" s="36" t="s">
        <v>473</v>
      </c>
      <c r="H10" s="36"/>
      <c r="I10" s="38">
        <v>0</v>
      </c>
      <c r="J10" s="26"/>
      <c r="K10" s="39"/>
      <c r="L10" s="26"/>
      <c r="M10" s="40"/>
      <c r="N10" s="39"/>
      <c r="O10" s="41">
        <v>60</v>
      </c>
      <c r="P10" s="42"/>
    </row>
    <row r="11" spans="1:16" ht="24" customHeight="1">
      <c r="A11" s="35" t="s">
        <v>228</v>
      </c>
      <c r="B11" s="35" t="s">
        <v>474</v>
      </c>
      <c r="C11" s="35" t="s">
        <v>475</v>
      </c>
      <c r="D11" s="35" t="s">
        <v>441</v>
      </c>
      <c r="E11" s="36" t="s">
        <v>443</v>
      </c>
      <c r="F11" s="36"/>
      <c r="G11" s="36" t="s">
        <v>476</v>
      </c>
      <c r="H11" s="36"/>
      <c r="I11" s="38">
        <v>0</v>
      </c>
      <c r="J11" s="26"/>
      <c r="K11" s="39"/>
      <c r="L11" s="26"/>
      <c r="M11" s="40"/>
      <c r="N11" s="39"/>
      <c r="O11" s="41">
        <v>80</v>
      </c>
      <c r="P11" s="42"/>
    </row>
    <row r="12" spans="1:16" ht="24" customHeight="1">
      <c r="A12" s="35" t="s">
        <v>228</v>
      </c>
      <c r="B12" s="35" t="s">
        <v>477</v>
      </c>
      <c r="C12" s="35" t="s">
        <v>477</v>
      </c>
      <c r="D12" s="35" t="s">
        <v>441</v>
      </c>
      <c r="E12" s="36" t="s">
        <v>444</v>
      </c>
      <c r="F12" s="36"/>
      <c r="G12" s="36" t="s">
        <v>478</v>
      </c>
      <c r="H12" s="36"/>
      <c r="I12" s="38">
        <v>0</v>
      </c>
      <c r="J12" s="26"/>
      <c r="K12" s="39"/>
      <c r="L12" s="26"/>
      <c r="M12" s="40"/>
      <c r="N12" s="39"/>
      <c r="O12" s="41">
        <v>20</v>
      </c>
      <c r="P12" s="42"/>
    </row>
    <row r="13" spans="1:16" ht="45" customHeight="1">
      <c r="A13" s="35" t="s">
        <v>228</v>
      </c>
      <c r="B13" s="35" t="s">
        <v>477</v>
      </c>
      <c r="C13" s="35" t="s">
        <v>477</v>
      </c>
      <c r="D13" s="35" t="s">
        <v>441</v>
      </c>
      <c r="E13" s="36" t="s">
        <v>444</v>
      </c>
      <c r="F13" s="36"/>
      <c r="G13" s="36" t="s">
        <v>479</v>
      </c>
      <c r="H13" s="36"/>
      <c r="I13" s="38">
        <v>0</v>
      </c>
      <c r="J13" s="26"/>
      <c r="K13" s="39"/>
      <c r="L13" s="26"/>
      <c r="M13" s="40"/>
      <c r="N13" s="39"/>
      <c r="O13" s="41">
        <v>30</v>
      </c>
      <c r="P13" s="42"/>
    </row>
    <row r="14" spans="1:16" ht="36" customHeight="1">
      <c r="A14" s="35" t="s">
        <v>228</v>
      </c>
      <c r="B14" s="35" t="s">
        <v>474</v>
      </c>
      <c r="C14" s="35" t="s">
        <v>475</v>
      </c>
      <c r="D14" s="35" t="s">
        <v>441</v>
      </c>
      <c r="E14" s="36" t="s">
        <v>447</v>
      </c>
      <c r="F14" s="36"/>
      <c r="G14" s="36" t="s">
        <v>480</v>
      </c>
      <c r="H14" s="36"/>
      <c r="I14" s="38">
        <v>0</v>
      </c>
      <c r="J14" s="26"/>
      <c r="K14" s="39"/>
      <c r="L14" s="26"/>
      <c r="M14" s="40"/>
      <c r="N14" s="39"/>
      <c r="O14" s="41">
        <v>60</v>
      </c>
      <c r="P14" s="42"/>
    </row>
    <row r="15" spans="1:16" ht="24" customHeight="1">
      <c r="A15" s="35"/>
      <c r="B15" s="35"/>
      <c r="C15" s="35"/>
      <c r="D15" s="35" t="s">
        <v>181</v>
      </c>
      <c r="E15" s="36" t="s">
        <v>182</v>
      </c>
      <c r="F15" s="36"/>
      <c r="G15" s="36"/>
      <c r="H15" s="36"/>
      <c r="I15" s="38">
        <v>0</v>
      </c>
      <c r="J15" s="26"/>
      <c r="K15" s="39"/>
      <c r="L15" s="26"/>
      <c r="M15" s="40"/>
      <c r="N15" s="39"/>
      <c r="O15" s="41">
        <v>95</v>
      </c>
      <c r="P15" s="42"/>
    </row>
    <row r="16" spans="1:16" ht="24" customHeight="1">
      <c r="A16" s="35" t="s">
        <v>228</v>
      </c>
      <c r="B16" s="35" t="s">
        <v>481</v>
      </c>
      <c r="C16" s="35" t="s">
        <v>482</v>
      </c>
      <c r="D16" s="35" t="s">
        <v>441</v>
      </c>
      <c r="E16" s="36" t="s">
        <v>398</v>
      </c>
      <c r="F16" s="36"/>
      <c r="G16" s="36" t="s">
        <v>483</v>
      </c>
      <c r="H16" s="36"/>
      <c r="I16" s="38">
        <v>0</v>
      </c>
      <c r="J16" s="26"/>
      <c r="K16" s="39"/>
      <c r="L16" s="26"/>
      <c r="M16" s="40"/>
      <c r="N16" s="39"/>
      <c r="O16" s="41">
        <v>20</v>
      </c>
      <c r="P16" s="42"/>
    </row>
    <row r="17" spans="1:16" ht="24" customHeight="1">
      <c r="A17" s="35" t="s">
        <v>228</v>
      </c>
      <c r="B17" s="35" t="s">
        <v>481</v>
      </c>
      <c r="C17" s="35" t="s">
        <v>482</v>
      </c>
      <c r="D17" s="35" t="s">
        <v>441</v>
      </c>
      <c r="E17" s="36" t="s">
        <v>398</v>
      </c>
      <c r="F17" s="36"/>
      <c r="G17" s="36" t="s">
        <v>484</v>
      </c>
      <c r="H17" s="36"/>
      <c r="I17" s="38">
        <v>0</v>
      </c>
      <c r="J17" s="26"/>
      <c r="K17" s="39"/>
      <c r="L17" s="26"/>
      <c r="M17" s="40"/>
      <c r="N17" s="39"/>
      <c r="O17" s="41">
        <v>75</v>
      </c>
      <c r="P17" s="42"/>
    </row>
    <row r="18" spans="1:16" ht="24" customHeight="1">
      <c r="A18" s="35"/>
      <c r="B18" s="35"/>
      <c r="C18" s="35"/>
      <c r="D18" s="35" t="s">
        <v>187</v>
      </c>
      <c r="E18" s="36" t="s">
        <v>188</v>
      </c>
      <c r="F18" s="36"/>
      <c r="G18" s="36"/>
      <c r="H18" s="36"/>
      <c r="I18" s="38">
        <v>2</v>
      </c>
      <c r="J18" s="26"/>
      <c r="K18" s="39"/>
      <c r="L18" s="26"/>
      <c r="M18" s="40"/>
      <c r="N18" s="39"/>
      <c r="O18" s="41">
        <v>472</v>
      </c>
      <c r="P18" s="42"/>
    </row>
    <row r="19" spans="1:16" ht="24" customHeight="1">
      <c r="A19" s="35" t="s">
        <v>228</v>
      </c>
      <c r="B19" s="35" t="s">
        <v>477</v>
      </c>
      <c r="C19" s="35" t="s">
        <v>481</v>
      </c>
      <c r="D19" s="35" t="s">
        <v>441</v>
      </c>
      <c r="E19" s="36" t="s">
        <v>398</v>
      </c>
      <c r="F19" s="36"/>
      <c r="G19" s="36" t="s">
        <v>485</v>
      </c>
      <c r="H19" s="36"/>
      <c r="I19" s="38">
        <v>0</v>
      </c>
      <c r="J19" s="26"/>
      <c r="K19" s="39"/>
      <c r="L19" s="26"/>
      <c r="M19" s="40"/>
      <c r="N19" s="39"/>
      <c r="O19" s="41">
        <v>30</v>
      </c>
      <c r="P19" s="42"/>
    </row>
    <row r="20" spans="1:16" ht="24" customHeight="1">
      <c r="A20" s="35" t="s">
        <v>228</v>
      </c>
      <c r="B20" s="35" t="s">
        <v>477</v>
      </c>
      <c r="C20" s="35" t="s">
        <v>481</v>
      </c>
      <c r="D20" s="35" t="s">
        <v>441</v>
      </c>
      <c r="E20" s="36" t="s">
        <v>398</v>
      </c>
      <c r="F20" s="36"/>
      <c r="G20" s="36" t="s">
        <v>486</v>
      </c>
      <c r="H20" s="36"/>
      <c r="I20" s="38">
        <v>2</v>
      </c>
      <c r="J20" s="26"/>
      <c r="K20" s="39"/>
      <c r="L20" s="26"/>
      <c r="M20" s="40"/>
      <c r="N20" s="39"/>
      <c r="O20" s="41">
        <v>220</v>
      </c>
      <c r="P20" s="42"/>
    </row>
    <row r="21" spans="1:16" ht="24" customHeight="1">
      <c r="A21" s="35" t="s">
        <v>228</v>
      </c>
      <c r="B21" s="35" t="s">
        <v>477</v>
      </c>
      <c r="C21" s="35" t="s">
        <v>481</v>
      </c>
      <c r="D21" s="35" t="s">
        <v>441</v>
      </c>
      <c r="E21" s="36" t="s">
        <v>398</v>
      </c>
      <c r="F21" s="36"/>
      <c r="G21" s="36" t="s">
        <v>487</v>
      </c>
      <c r="H21" s="36"/>
      <c r="I21" s="38">
        <v>0</v>
      </c>
      <c r="J21" s="26"/>
      <c r="K21" s="39"/>
      <c r="L21" s="26"/>
      <c r="M21" s="40"/>
      <c r="N21" s="39"/>
      <c r="O21" s="41">
        <v>222</v>
      </c>
      <c r="P21" s="42"/>
    </row>
    <row r="22" spans="1:16" ht="24" customHeight="1">
      <c r="A22" s="35"/>
      <c r="B22" s="35"/>
      <c r="C22" s="35"/>
      <c r="D22" s="35" t="s">
        <v>191</v>
      </c>
      <c r="E22" s="36" t="s">
        <v>192</v>
      </c>
      <c r="F22" s="36"/>
      <c r="G22" s="36"/>
      <c r="H22" s="36"/>
      <c r="I22" s="38">
        <v>0</v>
      </c>
      <c r="J22" s="26"/>
      <c r="K22" s="39"/>
      <c r="L22" s="26"/>
      <c r="M22" s="40"/>
      <c r="N22" s="39"/>
      <c r="O22" s="41">
        <v>30</v>
      </c>
      <c r="P22" s="42"/>
    </row>
    <row r="23" spans="1:16" ht="24" customHeight="1">
      <c r="A23" s="35" t="s">
        <v>228</v>
      </c>
      <c r="B23" s="35" t="s">
        <v>477</v>
      </c>
      <c r="C23" s="35" t="s">
        <v>488</v>
      </c>
      <c r="D23" s="35" t="s">
        <v>441</v>
      </c>
      <c r="E23" s="36" t="s">
        <v>451</v>
      </c>
      <c r="F23" s="36"/>
      <c r="G23" s="36" t="s">
        <v>489</v>
      </c>
      <c r="H23" s="36"/>
      <c r="I23" s="38">
        <v>0</v>
      </c>
      <c r="J23" s="26"/>
      <c r="K23" s="39"/>
      <c r="L23" s="26"/>
      <c r="M23" s="40"/>
      <c r="N23" s="39"/>
      <c r="O23" s="41">
        <v>30</v>
      </c>
      <c r="P23" s="42"/>
    </row>
    <row r="24" spans="1:16" ht="24" customHeight="1">
      <c r="A24" s="35"/>
      <c r="B24" s="35"/>
      <c r="C24" s="35"/>
      <c r="D24" s="35" t="s">
        <v>193</v>
      </c>
      <c r="E24" s="36" t="s">
        <v>194</v>
      </c>
      <c r="F24" s="36"/>
      <c r="G24" s="36"/>
      <c r="H24" s="36"/>
      <c r="I24" s="38">
        <v>0</v>
      </c>
      <c r="J24" s="26"/>
      <c r="K24" s="39"/>
      <c r="L24" s="26"/>
      <c r="M24" s="40"/>
      <c r="N24" s="39"/>
      <c r="O24" s="41">
        <v>92</v>
      </c>
      <c r="P24" s="42"/>
    </row>
    <row r="25" spans="1:16" ht="24" customHeight="1">
      <c r="A25" s="35" t="s">
        <v>228</v>
      </c>
      <c r="B25" s="35" t="s">
        <v>474</v>
      </c>
      <c r="C25" s="35" t="s">
        <v>472</v>
      </c>
      <c r="D25" s="35" t="s">
        <v>441</v>
      </c>
      <c r="E25" s="36" t="s">
        <v>452</v>
      </c>
      <c r="F25" s="36"/>
      <c r="G25" s="36" t="s">
        <v>490</v>
      </c>
      <c r="H25" s="36"/>
      <c r="I25" s="38">
        <v>0</v>
      </c>
      <c r="J25" s="26" t="s">
        <v>377</v>
      </c>
      <c r="K25" s="39" t="s">
        <v>491</v>
      </c>
      <c r="L25" s="26" t="s">
        <v>492</v>
      </c>
      <c r="M25" s="40" t="s">
        <v>381</v>
      </c>
      <c r="N25" s="39"/>
      <c r="O25" s="41">
        <v>5</v>
      </c>
      <c r="P25" s="42"/>
    </row>
    <row r="26" spans="1:16" ht="24" customHeight="1">
      <c r="A26" s="35" t="s">
        <v>228</v>
      </c>
      <c r="B26" s="35" t="s">
        <v>474</v>
      </c>
      <c r="C26" s="35" t="s">
        <v>472</v>
      </c>
      <c r="D26" s="35" t="s">
        <v>441</v>
      </c>
      <c r="E26" s="36" t="s">
        <v>452</v>
      </c>
      <c r="F26" s="36"/>
      <c r="G26" s="36" t="s">
        <v>493</v>
      </c>
      <c r="H26" s="36"/>
      <c r="I26" s="38">
        <v>0</v>
      </c>
      <c r="J26" s="26" t="s">
        <v>302</v>
      </c>
      <c r="K26" s="39" t="s">
        <v>494</v>
      </c>
      <c r="L26" s="26" t="s">
        <v>495</v>
      </c>
      <c r="M26" s="40" t="s">
        <v>308</v>
      </c>
      <c r="N26" s="39"/>
      <c r="O26" s="41">
        <v>82</v>
      </c>
      <c r="P26" s="42"/>
    </row>
    <row r="27" spans="1:16" ht="24" customHeight="1">
      <c r="A27" s="35" t="s">
        <v>228</v>
      </c>
      <c r="B27" s="35" t="s">
        <v>474</v>
      </c>
      <c r="C27" s="35" t="s">
        <v>472</v>
      </c>
      <c r="D27" s="35" t="s">
        <v>441</v>
      </c>
      <c r="E27" s="36" t="s">
        <v>452</v>
      </c>
      <c r="F27" s="36"/>
      <c r="G27" s="36" t="s">
        <v>496</v>
      </c>
      <c r="H27" s="36"/>
      <c r="I27" s="38">
        <v>0</v>
      </c>
      <c r="J27" s="26" t="s">
        <v>377</v>
      </c>
      <c r="K27" s="39" t="s">
        <v>497</v>
      </c>
      <c r="L27" s="26" t="s">
        <v>492</v>
      </c>
      <c r="M27" s="40" t="s">
        <v>381</v>
      </c>
      <c r="N27" s="39"/>
      <c r="O27" s="41">
        <v>5</v>
      </c>
      <c r="P27" s="42"/>
    </row>
    <row r="28" spans="1:16" ht="24" customHeight="1">
      <c r="A28" s="35"/>
      <c r="B28" s="35"/>
      <c r="C28" s="35"/>
      <c r="D28" s="35" t="s">
        <v>195</v>
      </c>
      <c r="E28" s="36" t="s">
        <v>196</v>
      </c>
      <c r="F28" s="36"/>
      <c r="G28" s="36"/>
      <c r="H28" s="36"/>
      <c r="I28" s="38">
        <v>0</v>
      </c>
      <c r="J28" s="26"/>
      <c r="K28" s="39"/>
      <c r="L28" s="26"/>
      <c r="M28" s="40"/>
      <c r="N28" s="39"/>
      <c r="O28" s="41">
        <v>37</v>
      </c>
      <c r="P28" s="42"/>
    </row>
    <row r="29" spans="1:16" ht="24" customHeight="1">
      <c r="A29" s="35" t="s">
        <v>228</v>
      </c>
      <c r="B29" s="35" t="s">
        <v>474</v>
      </c>
      <c r="C29" s="35" t="s">
        <v>475</v>
      </c>
      <c r="D29" s="35" t="s">
        <v>441</v>
      </c>
      <c r="E29" s="36" t="s">
        <v>398</v>
      </c>
      <c r="F29" s="36"/>
      <c r="G29" s="36" t="s">
        <v>498</v>
      </c>
      <c r="H29" s="36"/>
      <c r="I29" s="38">
        <v>0</v>
      </c>
      <c r="J29" s="26"/>
      <c r="K29" s="39"/>
      <c r="L29" s="26"/>
      <c r="M29" s="40"/>
      <c r="N29" s="39"/>
      <c r="O29" s="41">
        <v>37</v>
      </c>
      <c r="P29" s="42"/>
    </row>
    <row r="30" spans="1:16" ht="24" customHeight="1">
      <c r="A30" s="35"/>
      <c r="B30" s="35"/>
      <c r="C30" s="35"/>
      <c r="D30" s="35" t="s">
        <v>197</v>
      </c>
      <c r="E30" s="36" t="s">
        <v>198</v>
      </c>
      <c r="F30" s="36"/>
      <c r="G30" s="36"/>
      <c r="H30" s="36"/>
      <c r="I30" s="38">
        <v>0</v>
      </c>
      <c r="J30" s="26"/>
      <c r="K30" s="39"/>
      <c r="L30" s="26"/>
      <c r="M30" s="40"/>
      <c r="N30" s="39"/>
      <c r="O30" s="41">
        <v>188.0216</v>
      </c>
      <c r="P30" s="42"/>
    </row>
    <row r="31" spans="1:16" ht="24" customHeight="1">
      <c r="A31" s="35" t="s">
        <v>228</v>
      </c>
      <c r="B31" s="35" t="s">
        <v>474</v>
      </c>
      <c r="C31" s="35" t="s">
        <v>475</v>
      </c>
      <c r="D31" s="35" t="s">
        <v>441</v>
      </c>
      <c r="E31" s="36" t="s">
        <v>398</v>
      </c>
      <c r="F31" s="36"/>
      <c r="G31" s="36" t="s">
        <v>499</v>
      </c>
      <c r="H31" s="36"/>
      <c r="I31" s="38">
        <v>0</v>
      </c>
      <c r="J31" s="26"/>
      <c r="K31" s="39"/>
      <c r="L31" s="26"/>
      <c r="M31" s="40"/>
      <c r="N31" s="39"/>
      <c r="O31" s="41">
        <v>188.0216</v>
      </c>
      <c r="P31" s="42"/>
    </row>
    <row r="32" spans="1:16" ht="24" customHeight="1">
      <c r="A32" s="35"/>
      <c r="B32" s="35"/>
      <c r="C32" s="35"/>
      <c r="D32" s="35" t="s">
        <v>213</v>
      </c>
      <c r="E32" s="36" t="s">
        <v>214</v>
      </c>
      <c r="F32" s="36"/>
      <c r="G32" s="36"/>
      <c r="H32" s="36"/>
      <c r="I32" s="38">
        <v>0</v>
      </c>
      <c r="J32" s="26"/>
      <c r="K32" s="39"/>
      <c r="L32" s="26"/>
      <c r="M32" s="40"/>
      <c r="N32" s="39"/>
      <c r="O32" s="41">
        <v>6</v>
      </c>
      <c r="P32" s="42"/>
    </row>
    <row r="33" spans="1:16" ht="24" customHeight="1">
      <c r="A33" s="35" t="s">
        <v>228</v>
      </c>
      <c r="B33" s="35" t="s">
        <v>477</v>
      </c>
      <c r="C33" s="35" t="s">
        <v>500</v>
      </c>
      <c r="D33" s="35" t="s">
        <v>441</v>
      </c>
      <c r="E33" s="36" t="s">
        <v>454</v>
      </c>
      <c r="F33" s="36"/>
      <c r="G33" s="36" t="s">
        <v>478</v>
      </c>
      <c r="H33" s="36"/>
      <c r="I33" s="38">
        <v>0</v>
      </c>
      <c r="J33" s="26"/>
      <c r="K33" s="39"/>
      <c r="L33" s="26"/>
      <c r="M33" s="40"/>
      <c r="N33" s="39"/>
      <c r="O33" s="41">
        <v>6</v>
      </c>
      <c r="P33" s="42"/>
    </row>
  </sheetData>
  <sheetProtection/>
  <mergeCells count="13">
    <mergeCell ref="N5:N6"/>
    <mergeCell ref="O5:O6"/>
    <mergeCell ref="P5:P6"/>
    <mergeCell ref="A2:P3"/>
    <mergeCell ref="A5:C5"/>
    <mergeCell ref="J5:K5"/>
    <mergeCell ref="L5:M5"/>
    <mergeCell ref="D5:D6"/>
    <mergeCell ref="E5:E6"/>
    <mergeCell ref="F5:F6"/>
    <mergeCell ref="G5:G6"/>
    <mergeCell ref="H5:H6"/>
    <mergeCell ref="I5:I6"/>
  </mergeCells>
  <printOptions horizontalCentered="1"/>
  <pageMargins left="0.35" right="0.35" top="0.7900000000000001" bottom="0.7900000000000001" header="0.51"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AD26"/>
  <sheetViews>
    <sheetView showGridLines="0" showZeros="0" zoomScalePageLayoutView="0" workbookViewId="0" topLeftCell="A4">
      <selection activeCell="M6" sqref="M6:M7"/>
    </sheetView>
  </sheetViews>
  <sheetFormatPr defaultColWidth="9.16015625" defaultRowHeight="11.25"/>
  <cols>
    <col min="1" max="1" width="8" style="0" customWidth="1"/>
    <col min="2" max="2" width="16"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0" width="6" style="0" customWidth="1"/>
    <col min="11" max="11" width="6.660156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0" width="6" style="0" customWidth="1"/>
    <col min="21"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22" t="s">
        <v>32</v>
      </c>
    </row>
    <row r="2" spans="1:29" ht="35.25" customHeight="1">
      <c r="A2" s="119" t="s">
        <v>33</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row>
    <row r="3" ht="18.75" customHeight="1">
      <c r="AC3" s="31" t="s">
        <v>40</v>
      </c>
    </row>
    <row r="4" spans="1:29" ht="25.5" customHeight="1">
      <c r="A4" s="122" t="s">
        <v>140</v>
      </c>
      <c r="B4" s="122" t="s">
        <v>141</v>
      </c>
      <c r="C4" s="130" t="s">
        <v>501</v>
      </c>
      <c r="D4" s="130"/>
      <c r="E4" s="130"/>
      <c r="F4" s="130"/>
      <c r="G4" s="130"/>
      <c r="H4" s="130"/>
      <c r="I4" s="130"/>
      <c r="J4" s="130"/>
      <c r="K4" s="130"/>
      <c r="L4" s="130" t="s">
        <v>502</v>
      </c>
      <c r="M4" s="130"/>
      <c r="N4" s="130"/>
      <c r="O4" s="130"/>
      <c r="P4" s="130"/>
      <c r="Q4" s="130"/>
      <c r="R4" s="130"/>
      <c r="S4" s="130"/>
      <c r="T4" s="130"/>
      <c r="U4" s="130" t="s">
        <v>503</v>
      </c>
      <c r="V4" s="130"/>
      <c r="W4" s="130"/>
      <c r="X4" s="130"/>
      <c r="Y4" s="130"/>
      <c r="Z4" s="130"/>
      <c r="AA4" s="130"/>
      <c r="AB4" s="130"/>
      <c r="AC4" s="130"/>
    </row>
    <row r="5" spans="1:29" ht="27" customHeight="1">
      <c r="A5" s="122"/>
      <c r="B5" s="122"/>
      <c r="C5" s="130" t="s">
        <v>155</v>
      </c>
      <c r="D5" s="130" t="s">
        <v>504</v>
      </c>
      <c r="E5" s="130"/>
      <c r="F5" s="130"/>
      <c r="G5" s="130"/>
      <c r="H5" s="130"/>
      <c r="I5" s="130"/>
      <c r="J5" s="130" t="s">
        <v>330</v>
      </c>
      <c r="K5" s="130" t="s">
        <v>334</v>
      </c>
      <c r="L5" s="130" t="s">
        <v>155</v>
      </c>
      <c r="M5" s="130" t="s">
        <v>504</v>
      </c>
      <c r="N5" s="130"/>
      <c r="O5" s="130"/>
      <c r="P5" s="130"/>
      <c r="Q5" s="130"/>
      <c r="R5" s="130"/>
      <c r="S5" s="130" t="s">
        <v>330</v>
      </c>
      <c r="T5" s="130" t="s">
        <v>334</v>
      </c>
      <c r="U5" s="130" t="s">
        <v>155</v>
      </c>
      <c r="V5" s="130" t="s">
        <v>504</v>
      </c>
      <c r="W5" s="130"/>
      <c r="X5" s="130"/>
      <c r="Y5" s="130"/>
      <c r="Z5" s="130"/>
      <c r="AA5" s="130"/>
      <c r="AB5" s="130" t="s">
        <v>330</v>
      </c>
      <c r="AC5" s="130" t="s">
        <v>334</v>
      </c>
    </row>
    <row r="6" spans="1:29" ht="33" customHeight="1">
      <c r="A6" s="122"/>
      <c r="B6" s="122"/>
      <c r="C6" s="130"/>
      <c r="D6" s="130" t="s">
        <v>160</v>
      </c>
      <c r="E6" s="122" t="s">
        <v>505</v>
      </c>
      <c r="F6" s="130" t="s">
        <v>338</v>
      </c>
      <c r="G6" s="130" t="s">
        <v>506</v>
      </c>
      <c r="H6" s="130"/>
      <c r="I6" s="130"/>
      <c r="J6" s="130"/>
      <c r="K6" s="130"/>
      <c r="L6" s="130"/>
      <c r="M6" s="130" t="s">
        <v>160</v>
      </c>
      <c r="N6" s="122" t="s">
        <v>505</v>
      </c>
      <c r="O6" s="130" t="s">
        <v>338</v>
      </c>
      <c r="P6" s="130" t="s">
        <v>506</v>
      </c>
      <c r="Q6" s="130"/>
      <c r="R6" s="130"/>
      <c r="S6" s="130"/>
      <c r="T6" s="130"/>
      <c r="U6" s="130"/>
      <c r="V6" s="130" t="s">
        <v>160</v>
      </c>
      <c r="W6" s="122" t="s">
        <v>505</v>
      </c>
      <c r="X6" s="130" t="s">
        <v>338</v>
      </c>
      <c r="Y6" s="130" t="s">
        <v>506</v>
      </c>
      <c r="Z6" s="130"/>
      <c r="AA6" s="130"/>
      <c r="AB6" s="130"/>
      <c r="AC6" s="130"/>
    </row>
    <row r="7" spans="1:29" ht="93" customHeight="1">
      <c r="A7" s="122"/>
      <c r="B7" s="122"/>
      <c r="C7" s="130"/>
      <c r="D7" s="130"/>
      <c r="E7" s="122"/>
      <c r="F7" s="130"/>
      <c r="G7" s="23" t="s">
        <v>160</v>
      </c>
      <c r="H7" s="23" t="s">
        <v>507</v>
      </c>
      <c r="I7" s="23" t="s">
        <v>350</v>
      </c>
      <c r="J7" s="130"/>
      <c r="K7" s="130"/>
      <c r="L7" s="130"/>
      <c r="M7" s="130"/>
      <c r="N7" s="122"/>
      <c r="O7" s="130"/>
      <c r="P7" s="23" t="s">
        <v>160</v>
      </c>
      <c r="Q7" s="23" t="s">
        <v>507</v>
      </c>
      <c r="R7" s="23" t="s">
        <v>350</v>
      </c>
      <c r="S7" s="130"/>
      <c r="T7" s="130"/>
      <c r="U7" s="130"/>
      <c r="V7" s="130"/>
      <c r="W7" s="122"/>
      <c r="X7" s="130"/>
      <c r="Y7" s="23" t="s">
        <v>160</v>
      </c>
      <c r="Z7" s="23" t="s">
        <v>507</v>
      </c>
      <c r="AA7" s="23" t="s">
        <v>350</v>
      </c>
      <c r="AB7" s="130"/>
      <c r="AC7" s="130"/>
    </row>
    <row r="8" spans="1:29" ht="21" customHeight="1">
      <c r="A8" s="24" t="s">
        <v>164</v>
      </c>
      <c r="B8" s="24" t="s">
        <v>164</v>
      </c>
      <c r="C8" s="25">
        <v>1</v>
      </c>
      <c r="D8" s="25">
        <v>2</v>
      </c>
      <c r="E8" s="25">
        <v>3</v>
      </c>
      <c r="F8" s="25">
        <v>3</v>
      </c>
      <c r="G8" s="25">
        <v>4</v>
      </c>
      <c r="H8" s="25">
        <v>5</v>
      </c>
      <c r="I8" s="25">
        <v>6</v>
      </c>
      <c r="J8" s="25">
        <v>7</v>
      </c>
      <c r="K8" s="25">
        <v>8</v>
      </c>
      <c r="L8" s="25">
        <v>9</v>
      </c>
      <c r="M8" s="25">
        <v>10</v>
      </c>
      <c r="N8" s="25">
        <v>11</v>
      </c>
      <c r="O8" s="25">
        <v>12</v>
      </c>
      <c r="P8" s="25">
        <v>13</v>
      </c>
      <c r="Q8" s="25">
        <v>14</v>
      </c>
      <c r="R8" s="25">
        <v>15</v>
      </c>
      <c r="S8" s="25">
        <v>16</v>
      </c>
      <c r="T8" s="25">
        <v>17</v>
      </c>
      <c r="U8" s="25">
        <v>18</v>
      </c>
      <c r="V8" s="25">
        <v>19</v>
      </c>
      <c r="W8" s="25">
        <v>20</v>
      </c>
      <c r="X8" s="25">
        <v>21</v>
      </c>
      <c r="Y8" s="25">
        <v>22</v>
      </c>
      <c r="Z8" s="25">
        <v>23</v>
      </c>
      <c r="AA8" s="25">
        <v>24</v>
      </c>
      <c r="AB8" s="25">
        <v>25</v>
      </c>
      <c r="AC8" s="25">
        <v>26</v>
      </c>
    </row>
    <row r="9" spans="1:30" s="21" customFormat="1" ht="27" customHeight="1">
      <c r="A9" s="26"/>
      <c r="B9" s="26" t="s">
        <v>155</v>
      </c>
      <c r="C9" s="27">
        <v>28.3</v>
      </c>
      <c r="D9" s="27">
        <v>12.7</v>
      </c>
      <c r="E9" s="27">
        <v>0</v>
      </c>
      <c r="F9" s="27">
        <v>4.7</v>
      </c>
      <c r="G9" s="27">
        <v>8</v>
      </c>
      <c r="H9" s="27">
        <v>0</v>
      </c>
      <c r="I9" s="27">
        <v>8</v>
      </c>
      <c r="J9" s="27">
        <v>7.6</v>
      </c>
      <c r="K9" s="27">
        <v>8</v>
      </c>
      <c r="L9" s="27">
        <v>27.5</v>
      </c>
      <c r="M9" s="27">
        <v>11.8</v>
      </c>
      <c r="N9" s="27">
        <v>0</v>
      </c>
      <c r="O9" s="27">
        <v>3.8</v>
      </c>
      <c r="P9" s="27">
        <v>8</v>
      </c>
      <c r="Q9" s="27">
        <v>0</v>
      </c>
      <c r="R9" s="29">
        <v>8</v>
      </c>
      <c r="S9" s="29">
        <v>6.6</v>
      </c>
      <c r="T9" s="27">
        <v>9.1</v>
      </c>
      <c r="U9" s="30">
        <v>-0.7999999999999998</v>
      </c>
      <c r="V9" s="27">
        <v>-0.9</v>
      </c>
      <c r="W9" s="27">
        <v>0</v>
      </c>
      <c r="X9" s="27">
        <v>-0.9</v>
      </c>
      <c r="Y9" s="27">
        <v>0</v>
      </c>
      <c r="Z9" s="27">
        <v>0</v>
      </c>
      <c r="AA9" s="27">
        <v>0</v>
      </c>
      <c r="AB9" s="27">
        <v>-1</v>
      </c>
      <c r="AC9" s="27">
        <v>1.1</v>
      </c>
      <c r="AD9" s="32"/>
    </row>
    <row r="10" spans="1:30" ht="27" customHeight="1">
      <c r="A10" s="26" t="s">
        <v>165</v>
      </c>
      <c r="B10" s="26" t="s">
        <v>166</v>
      </c>
      <c r="C10" s="27">
        <v>28.3</v>
      </c>
      <c r="D10" s="27">
        <v>12.7</v>
      </c>
      <c r="E10" s="27">
        <v>0</v>
      </c>
      <c r="F10" s="27">
        <v>4.7</v>
      </c>
      <c r="G10" s="27">
        <v>8</v>
      </c>
      <c r="H10" s="27">
        <v>0</v>
      </c>
      <c r="I10" s="27">
        <v>8</v>
      </c>
      <c r="J10" s="27">
        <v>7.6</v>
      </c>
      <c r="K10" s="27">
        <v>8</v>
      </c>
      <c r="L10" s="27">
        <v>27.5</v>
      </c>
      <c r="M10" s="27">
        <v>11.8</v>
      </c>
      <c r="N10" s="27">
        <v>0</v>
      </c>
      <c r="O10" s="27">
        <v>3.8</v>
      </c>
      <c r="P10" s="27">
        <v>8</v>
      </c>
      <c r="Q10" s="27">
        <v>0</v>
      </c>
      <c r="R10" s="29">
        <v>8</v>
      </c>
      <c r="S10" s="29">
        <v>6.6</v>
      </c>
      <c r="T10" s="27">
        <v>9.1</v>
      </c>
      <c r="U10" s="30">
        <v>-0.7999999999999998</v>
      </c>
      <c r="V10" s="27">
        <v>-0.9</v>
      </c>
      <c r="W10" s="27">
        <v>0</v>
      </c>
      <c r="X10" s="27">
        <v>-0.9</v>
      </c>
      <c r="Y10" s="27">
        <v>0</v>
      </c>
      <c r="Z10" s="27">
        <v>0</v>
      </c>
      <c r="AA10" s="27">
        <v>0</v>
      </c>
      <c r="AB10" s="27">
        <v>-1</v>
      </c>
      <c r="AC10" s="27">
        <v>1.1</v>
      </c>
      <c r="AD10" s="28"/>
    </row>
    <row r="11" spans="1:29" ht="27" customHeight="1">
      <c r="A11" s="26" t="s">
        <v>167</v>
      </c>
      <c r="B11" s="26" t="s">
        <v>168</v>
      </c>
      <c r="C11" s="27">
        <v>19.2</v>
      </c>
      <c r="D11" s="27">
        <v>12.2</v>
      </c>
      <c r="E11" s="27">
        <v>0</v>
      </c>
      <c r="F11" s="27">
        <v>4.2</v>
      </c>
      <c r="G11" s="27">
        <v>8</v>
      </c>
      <c r="H11" s="27">
        <v>0</v>
      </c>
      <c r="I11" s="27">
        <v>8</v>
      </c>
      <c r="J11" s="27">
        <v>4</v>
      </c>
      <c r="K11" s="27">
        <v>3</v>
      </c>
      <c r="L11" s="27">
        <v>18.5</v>
      </c>
      <c r="M11" s="27">
        <v>11.5</v>
      </c>
      <c r="N11" s="27">
        <v>0</v>
      </c>
      <c r="O11" s="27">
        <v>3.5</v>
      </c>
      <c r="P11" s="27">
        <v>8</v>
      </c>
      <c r="Q11" s="27">
        <v>0</v>
      </c>
      <c r="R11" s="29">
        <v>8</v>
      </c>
      <c r="S11" s="29">
        <v>4</v>
      </c>
      <c r="T11" s="27">
        <v>3</v>
      </c>
      <c r="U11" s="30">
        <v>-0.7000000000000002</v>
      </c>
      <c r="V11" s="27">
        <v>-0.7000000000000002</v>
      </c>
      <c r="W11" s="27">
        <v>0</v>
      </c>
      <c r="X11" s="27">
        <v>-0.7000000000000002</v>
      </c>
      <c r="Y11" s="27">
        <v>0</v>
      </c>
      <c r="Z11" s="27">
        <v>0</v>
      </c>
      <c r="AA11" s="27">
        <v>0</v>
      </c>
      <c r="AB11" s="27">
        <v>0</v>
      </c>
      <c r="AC11" s="27">
        <v>0</v>
      </c>
    </row>
    <row r="12" spans="1:29" ht="27" customHeight="1">
      <c r="A12" s="26" t="s">
        <v>169</v>
      </c>
      <c r="B12" s="26" t="s">
        <v>170</v>
      </c>
      <c r="C12" s="27">
        <v>0</v>
      </c>
      <c r="D12" s="27">
        <v>0</v>
      </c>
      <c r="E12" s="27">
        <v>0</v>
      </c>
      <c r="F12" s="27">
        <v>0</v>
      </c>
      <c r="G12" s="27">
        <v>0</v>
      </c>
      <c r="H12" s="27">
        <v>0</v>
      </c>
      <c r="I12" s="27">
        <v>0</v>
      </c>
      <c r="J12" s="27">
        <v>0</v>
      </c>
      <c r="K12" s="27">
        <v>0</v>
      </c>
      <c r="L12" s="27">
        <v>0.1</v>
      </c>
      <c r="M12" s="27">
        <v>0</v>
      </c>
      <c r="N12" s="27">
        <v>0</v>
      </c>
      <c r="O12" s="27">
        <v>0</v>
      </c>
      <c r="P12" s="27">
        <v>0</v>
      </c>
      <c r="Q12" s="27">
        <v>0</v>
      </c>
      <c r="R12" s="29">
        <v>0</v>
      </c>
      <c r="S12" s="29">
        <v>0</v>
      </c>
      <c r="T12" s="27">
        <v>0.1</v>
      </c>
      <c r="U12" s="30">
        <v>0.1</v>
      </c>
      <c r="V12" s="27">
        <v>0</v>
      </c>
      <c r="W12" s="27">
        <v>0</v>
      </c>
      <c r="X12" s="27">
        <v>0</v>
      </c>
      <c r="Y12" s="27">
        <v>0</v>
      </c>
      <c r="Z12" s="27">
        <v>0</v>
      </c>
      <c r="AA12" s="27">
        <v>0</v>
      </c>
      <c r="AB12" s="27">
        <v>0</v>
      </c>
      <c r="AC12" s="27">
        <v>0.1</v>
      </c>
    </row>
    <row r="13" spans="1:29" ht="27" customHeight="1">
      <c r="A13" s="26" t="s">
        <v>171</v>
      </c>
      <c r="B13" s="26" t="s">
        <v>172</v>
      </c>
      <c r="C13" s="27">
        <v>1</v>
      </c>
      <c r="D13" s="27">
        <v>0</v>
      </c>
      <c r="E13" s="27">
        <v>0</v>
      </c>
      <c r="F13" s="27">
        <v>0</v>
      </c>
      <c r="G13" s="27">
        <v>0</v>
      </c>
      <c r="H13" s="27">
        <v>0</v>
      </c>
      <c r="I13" s="27">
        <v>0</v>
      </c>
      <c r="J13" s="27">
        <v>0</v>
      </c>
      <c r="K13" s="27">
        <v>1</v>
      </c>
      <c r="L13" s="27">
        <v>0</v>
      </c>
      <c r="M13" s="27">
        <v>0</v>
      </c>
      <c r="N13" s="27">
        <v>0</v>
      </c>
      <c r="O13" s="27">
        <v>0</v>
      </c>
      <c r="P13" s="27">
        <v>0</v>
      </c>
      <c r="Q13" s="27">
        <v>0</v>
      </c>
      <c r="R13" s="29">
        <v>0</v>
      </c>
      <c r="S13" s="29">
        <v>0</v>
      </c>
      <c r="T13" s="27">
        <v>0</v>
      </c>
      <c r="U13" s="30">
        <v>-1</v>
      </c>
      <c r="V13" s="27">
        <v>0</v>
      </c>
      <c r="W13" s="27">
        <v>0</v>
      </c>
      <c r="X13" s="27">
        <v>0</v>
      </c>
      <c r="Y13" s="27">
        <v>0</v>
      </c>
      <c r="Z13" s="27">
        <v>0</v>
      </c>
      <c r="AA13" s="27">
        <v>0</v>
      </c>
      <c r="AB13" s="27">
        <v>0</v>
      </c>
      <c r="AC13" s="27">
        <v>-1</v>
      </c>
    </row>
    <row r="14" spans="1:29" ht="27" customHeight="1">
      <c r="A14" s="26" t="s">
        <v>179</v>
      </c>
      <c r="B14" s="26" t="s">
        <v>180</v>
      </c>
      <c r="C14" s="27">
        <v>3.6</v>
      </c>
      <c r="D14" s="27">
        <v>0</v>
      </c>
      <c r="E14" s="27">
        <v>0</v>
      </c>
      <c r="F14" s="27">
        <v>0</v>
      </c>
      <c r="G14" s="27">
        <v>0</v>
      </c>
      <c r="H14" s="27">
        <v>0</v>
      </c>
      <c r="I14" s="27">
        <v>0</v>
      </c>
      <c r="J14" s="27">
        <v>2.6</v>
      </c>
      <c r="K14" s="27">
        <v>1</v>
      </c>
      <c r="L14" s="27">
        <v>2.6</v>
      </c>
      <c r="M14" s="27">
        <v>0</v>
      </c>
      <c r="N14" s="27">
        <v>0</v>
      </c>
      <c r="O14" s="27">
        <v>0</v>
      </c>
      <c r="P14" s="27">
        <v>0</v>
      </c>
      <c r="Q14" s="27">
        <v>0</v>
      </c>
      <c r="R14" s="29">
        <v>0</v>
      </c>
      <c r="S14" s="29">
        <v>2.6</v>
      </c>
      <c r="T14" s="27">
        <v>0</v>
      </c>
      <c r="U14" s="30">
        <v>-1</v>
      </c>
      <c r="V14" s="27">
        <v>0</v>
      </c>
      <c r="W14" s="27">
        <v>0</v>
      </c>
      <c r="X14" s="27">
        <v>0</v>
      </c>
      <c r="Y14" s="27">
        <v>0</v>
      </c>
      <c r="Z14" s="27">
        <v>0</v>
      </c>
      <c r="AA14" s="27">
        <v>0</v>
      </c>
      <c r="AB14" s="27">
        <v>0</v>
      </c>
      <c r="AC14" s="27">
        <v>-1</v>
      </c>
    </row>
    <row r="15" spans="1:29" ht="27" customHeight="1">
      <c r="A15" s="26" t="s">
        <v>185</v>
      </c>
      <c r="B15" s="26" t="s">
        <v>186</v>
      </c>
      <c r="C15" s="27">
        <v>4</v>
      </c>
      <c r="D15" s="27">
        <v>0</v>
      </c>
      <c r="E15" s="27">
        <v>0</v>
      </c>
      <c r="F15" s="27">
        <v>0</v>
      </c>
      <c r="G15" s="27">
        <v>0</v>
      </c>
      <c r="H15" s="27">
        <v>0</v>
      </c>
      <c r="I15" s="27">
        <v>0</v>
      </c>
      <c r="J15" s="27">
        <v>1</v>
      </c>
      <c r="K15" s="27">
        <v>3</v>
      </c>
      <c r="L15" s="27">
        <v>0</v>
      </c>
      <c r="M15" s="27">
        <v>0</v>
      </c>
      <c r="N15" s="27">
        <v>0</v>
      </c>
      <c r="O15" s="27">
        <v>0</v>
      </c>
      <c r="P15" s="27">
        <v>0</v>
      </c>
      <c r="Q15" s="27">
        <v>0</v>
      </c>
      <c r="R15" s="29">
        <v>0</v>
      </c>
      <c r="S15" s="29">
        <v>0</v>
      </c>
      <c r="T15" s="27">
        <v>0</v>
      </c>
      <c r="U15" s="30">
        <v>-4</v>
      </c>
      <c r="V15" s="27">
        <v>0</v>
      </c>
      <c r="W15" s="27">
        <v>0</v>
      </c>
      <c r="X15" s="27">
        <v>0</v>
      </c>
      <c r="Y15" s="27">
        <v>0</v>
      </c>
      <c r="Z15" s="27">
        <v>0</v>
      </c>
      <c r="AA15" s="27">
        <v>0</v>
      </c>
      <c r="AB15" s="27">
        <v>-1</v>
      </c>
      <c r="AC15" s="27">
        <v>-3</v>
      </c>
    </row>
    <row r="16" spans="1:29" ht="27" customHeight="1">
      <c r="A16" s="26" t="s">
        <v>213</v>
      </c>
      <c r="B16" s="26" t="s">
        <v>214</v>
      </c>
      <c r="C16" s="27">
        <v>0.5</v>
      </c>
      <c r="D16" s="27">
        <v>0.5</v>
      </c>
      <c r="E16" s="27">
        <v>0</v>
      </c>
      <c r="F16" s="27">
        <v>0.5</v>
      </c>
      <c r="G16" s="27">
        <v>0</v>
      </c>
      <c r="H16" s="27">
        <v>0</v>
      </c>
      <c r="I16" s="27">
        <v>0</v>
      </c>
      <c r="J16" s="27">
        <v>0</v>
      </c>
      <c r="K16" s="27">
        <v>0</v>
      </c>
      <c r="L16" s="27">
        <v>6.3</v>
      </c>
      <c r="M16" s="27">
        <v>0.3</v>
      </c>
      <c r="N16" s="27">
        <v>0</v>
      </c>
      <c r="O16" s="27">
        <v>0.3</v>
      </c>
      <c r="P16" s="27">
        <v>0</v>
      </c>
      <c r="Q16" s="27">
        <v>0</v>
      </c>
      <c r="R16" s="29">
        <v>0</v>
      </c>
      <c r="S16" s="29">
        <v>0</v>
      </c>
      <c r="T16" s="27">
        <v>6</v>
      </c>
      <c r="U16" s="30">
        <v>5.8</v>
      </c>
      <c r="V16" s="27">
        <v>-0.2</v>
      </c>
      <c r="W16" s="27">
        <v>0</v>
      </c>
      <c r="X16" s="27">
        <v>-0.2</v>
      </c>
      <c r="Y16" s="27">
        <v>0</v>
      </c>
      <c r="Z16" s="27">
        <v>0</v>
      </c>
      <c r="AA16" s="27">
        <v>0</v>
      </c>
      <c r="AB16" s="27">
        <v>0</v>
      </c>
      <c r="AC16" s="27">
        <v>6</v>
      </c>
    </row>
    <row r="17" spans="6:24" ht="12.75" customHeight="1">
      <c r="F17" s="28"/>
      <c r="G17" s="28"/>
      <c r="H17" s="28"/>
      <c r="I17" s="28"/>
      <c r="J17" s="28"/>
      <c r="K17" s="28"/>
      <c r="L17" s="28"/>
      <c r="M17" s="28"/>
      <c r="N17" s="28"/>
      <c r="O17" s="28"/>
      <c r="P17" s="28"/>
      <c r="T17" s="28"/>
      <c r="X17" s="28"/>
    </row>
    <row r="18" spans="7:24" ht="12.75" customHeight="1">
      <c r="G18" s="28"/>
      <c r="H18" s="28"/>
      <c r="I18" s="28"/>
      <c r="J18" s="28"/>
      <c r="K18" s="28"/>
      <c r="L18" s="28"/>
      <c r="M18" s="28"/>
      <c r="N18" s="28"/>
      <c r="O18" s="28"/>
      <c r="S18" s="28"/>
      <c r="T18" s="28"/>
      <c r="X18" s="28"/>
    </row>
    <row r="19" spans="8:24" ht="12.75" customHeight="1">
      <c r="H19" s="28"/>
      <c r="I19" s="28"/>
      <c r="J19" s="28"/>
      <c r="K19" s="28"/>
      <c r="L19" s="28"/>
      <c r="M19" s="28"/>
      <c r="N19" s="28"/>
      <c r="S19" s="28"/>
      <c r="T19" s="28"/>
      <c r="X19" s="28"/>
    </row>
    <row r="20" spans="9:20" ht="12.75" customHeight="1">
      <c r="I20" s="28"/>
      <c r="J20" s="28"/>
      <c r="K20" s="28"/>
      <c r="L20" s="28"/>
      <c r="T20" s="28"/>
    </row>
    <row r="21" spans="11:20" ht="12.75" customHeight="1">
      <c r="K21" s="28"/>
      <c r="L21" s="28"/>
      <c r="M21" s="28"/>
      <c r="S21" s="28"/>
      <c r="T21" s="28"/>
    </row>
    <row r="22" spans="12:19" ht="12.75" customHeight="1">
      <c r="L22" s="28"/>
      <c r="S22" s="28"/>
    </row>
    <row r="23" spans="12:20" ht="12.75" customHeight="1">
      <c r="L23" s="28"/>
      <c r="T23" s="28"/>
    </row>
    <row r="24" spans="13:20" ht="12.75" customHeight="1">
      <c r="M24" s="28"/>
      <c r="T24" s="28"/>
    </row>
    <row r="25" ht="12.75" customHeight="1">
      <c r="T25" s="28"/>
    </row>
    <row r="26" ht="12.75" customHeight="1">
      <c r="T26" s="28"/>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35" right="0.35" top="0.7900000000000001" bottom="0.7900000000000001" header="0.51" footer="0.51"/>
  <pageSetup horizontalDpi="600" verticalDpi="600" orientation="landscape" paperSize="9" scale="80"/>
</worksheet>
</file>

<file path=xl/worksheets/sheet15.xml><?xml version="1.0" encoding="utf-8"?>
<worksheet xmlns="http://schemas.openxmlformats.org/spreadsheetml/2006/main" xmlns:r="http://schemas.openxmlformats.org/officeDocument/2006/relationships">
  <dimension ref="A1:I351"/>
  <sheetViews>
    <sheetView showGridLines="0" zoomScaleSheetLayoutView="100" zoomScalePageLayoutView="0" workbookViewId="0" topLeftCell="A1">
      <selection activeCell="G18" sqref="G18:I18"/>
    </sheetView>
  </sheetViews>
  <sheetFormatPr defaultColWidth="12" defaultRowHeight="24" customHeight="1"/>
  <cols>
    <col min="1" max="1" width="7.16015625" style="1" customWidth="1"/>
    <col min="2" max="2" width="12.83203125" style="1" customWidth="1"/>
    <col min="3" max="3" width="17.16015625" style="1" customWidth="1"/>
    <col min="4" max="4" width="25.5" style="1" customWidth="1"/>
    <col min="5" max="5" width="7" style="1" customWidth="1"/>
    <col min="6" max="6" width="6" style="1" customWidth="1"/>
    <col min="7" max="7" width="11.16015625" style="1" customWidth="1"/>
    <col min="8" max="8" width="5.83203125" style="1" customWidth="1"/>
    <col min="9" max="9" width="11.16015625" style="1" customWidth="1"/>
    <col min="10" max="16384" width="12" style="1" customWidth="1"/>
  </cols>
  <sheetData>
    <row r="1" spans="1:2" ht="24" customHeight="1">
      <c r="A1" s="131" t="s">
        <v>508</v>
      </c>
      <c r="B1" s="131"/>
    </row>
    <row r="2" spans="1:9" ht="24" customHeight="1">
      <c r="A2" s="132" t="s">
        <v>509</v>
      </c>
      <c r="B2" s="132"/>
      <c r="C2" s="132"/>
      <c r="D2" s="132"/>
      <c r="E2" s="132"/>
      <c r="F2" s="132"/>
      <c r="G2" s="132"/>
      <c r="H2" s="132"/>
      <c r="I2" s="132"/>
    </row>
    <row r="3" spans="1:9" ht="24" customHeight="1">
      <c r="A3" s="133" t="s">
        <v>510</v>
      </c>
      <c r="B3" s="133"/>
      <c r="C3" s="133"/>
      <c r="D3" s="133"/>
      <c r="E3" s="133"/>
      <c r="F3" s="133"/>
      <c r="G3" s="133"/>
      <c r="H3" s="133"/>
      <c r="I3" s="133"/>
    </row>
    <row r="4" spans="1:9" ht="24" customHeight="1">
      <c r="A4" s="134" t="s">
        <v>511</v>
      </c>
      <c r="B4" s="134"/>
      <c r="C4" s="134"/>
      <c r="D4" s="134" t="s">
        <v>512</v>
      </c>
      <c r="E4" s="134"/>
      <c r="F4" s="134"/>
      <c r="G4" s="134"/>
      <c r="H4" s="134"/>
      <c r="I4" s="134"/>
    </row>
    <row r="5" spans="1:9" ht="24" customHeight="1">
      <c r="A5" s="134" t="s">
        <v>513</v>
      </c>
      <c r="B5" s="134"/>
      <c r="C5" s="134"/>
      <c r="D5" s="134" t="s">
        <v>166</v>
      </c>
      <c r="E5" s="134"/>
      <c r="F5" s="134" t="s">
        <v>514</v>
      </c>
      <c r="G5" s="134"/>
      <c r="H5" s="134" t="s">
        <v>515</v>
      </c>
      <c r="I5" s="134"/>
    </row>
    <row r="6" spans="1:9" ht="24" customHeight="1">
      <c r="A6" s="134" t="s">
        <v>516</v>
      </c>
      <c r="B6" s="164"/>
      <c r="C6" s="164"/>
      <c r="D6" s="134" t="s">
        <v>517</v>
      </c>
      <c r="E6" s="134"/>
      <c r="F6" s="134">
        <v>370</v>
      </c>
      <c r="G6" s="134"/>
      <c r="H6" s="134"/>
      <c r="I6" s="134"/>
    </row>
    <row r="7" spans="1:9" ht="24" customHeight="1">
      <c r="A7" s="164"/>
      <c r="B7" s="164"/>
      <c r="C7" s="164"/>
      <c r="D7" s="134" t="s">
        <v>518</v>
      </c>
      <c r="E7" s="134"/>
      <c r="F7" s="134">
        <v>370</v>
      </c>
      <c r="G7" s="134"/>
      <c r="H7" s="134"/>
      <c r="I7" s="134"/>
    </row>
    <row r="8" spans="1:9" ht="24" customHeight="1">
      <c r="A8" s="164"/>
      <c r="B8" s="164"/>
      <c r="C8" s="164"/>
      <c r="D8" s="134" t="s">
        <v>519</v>
      </c>
      <c r="E8" s="134"/>
      <c r="F8" s="134"/>
      <c r="G8" s="134"/>
      <c r="H8" s="134"/>
      <c r="I8" s="134"/>
    </row>
    <row r="9" spans="1:9" ht="27" customHeight="1">
      <c r="A9" s="156" t="s">
        <v>520</v>
      </c>
      <c r="B9" s="165" t="s">
        <v>521</v>
      </c>
      <c r="C9" s="165"/>
      <c r="D9" s="165"/>
      <c r="E9" s="165"/>
      <c r="F9" s="165"/>
      <c r="G9" s="165"/>
      <c r="H9" s="165"/>
      <c r="I9" s="165"/>
    </row>
    <row r="10" spans="1:9" ht="27" customHeight="1">
      <c r="A10" s="157"/>
      <c r="B10" s="165"/>
      <c r="C10" s="165"/>
      <c r="D10" s="165"/>
      <c r="E10" s="165"/>
      <c r="F10" s="165"/>
      <c r="G10" s="165"/>
      <c r="H10" s="165"/>
      <c r="I10" s="165"/>
    </row>
    <row r="11" spans="1:9" ht="24" customHeight="1">
      <c r="A11" s="156" t="s">
        <v>522</v>
      </c>
      <c r="B11" s="3" t="s">
        <v>523</v>
      </c>
      <c r="C11" s="3" t="s">
        <v>524</v>
      </c>
      <c r="D11" s="135" t="s">
        <v>525</v>
      </c>
      <c r="E11" s="136"/>
      <c r="F11" s="137"/>
      <c r="G11" s="135" t="s">
        <v>526</v>
      </c>
      <c r="H11" s="136"/>
      <c r="I11" s="137"/>
    </row>
    <row r="12" spans="1:9" ht="24" customHeight="1">
      <c r="A12" s="156"/>
      <c r="B12" s="158" t="s">
        <v>527</v>
      </c>
      <c r="C12" s="134" t="s">
        <v>528</v>
      </c>
      <c r="D12" s="138" t="s">
        <v>529</v>
      </c>
      <c r="E12" s="139"/>
      <c r="F12" s="140"/>
      <c r="G12" s="135">
        <v>20</v>
      </c>
      <c r="H12" s="136"/>
      <c r="I12" s="137"/>
    </row>
    <row r="13" spans="1:9" ht="24" customHeight="1">
      <c r="A13" s="156"/>
      <c r="B13" s="159"/>
      <c r="C13" s="134"/>
      <c r="D13" s="138" t="s">
        <v>530</v>
      </c>
      <c r="E13" s="139"/>
      <c r="F13" s="140"/>
      <c r="G13" s="135">
        <v>5</v>
      </c>
      <c r="H13" s="136"/>
      <c r="I13" s="137"/>
    </row>
    <row r="14" spans="1:9" ht="24" customHeight="1">
      <c r="A14" s="156"/>
      <c r="B14" s="159"/>
      <c r="C14" s="134"/>
      <c r="D14" s="138" t="s">
        <v>531</v>
      </c>
      <c r="E14" s="139"/>
      <c r="F14" s="140"/>
      <c r="G14" s="135">
        <v>10</v>
      </c>
      <c r="H14" s="136"/>
      <c r="I14" s="137"/>
    </row>
    <row r="15" spans="1:9" ht="24" customHeight="1">
      <c r="A15" s="156"/>
      <c r="B15" s="159"/>
      <c r="C15" s="2" t="s">
        <v>532</v>
      </c>
      <c r="D15" s="138" t="s">
        <v>533</v>
      </c>
      <c r="E15" s="139"/>
      <c r="F15" s="140"/>
      <c r="G15" s="141">
        <v>0.96</v>
      </c>
      <c r="H15" s="136"/>
      <c r="I15" s="137"/>
    </row>
    <row r="16" spans="1:9" ht="24" customHeight="1">
      <c r="A16" s="156"/>
      <c r="B16" s="159"/>
      <c r="C16" s="2" t="s">
        <v>534</v>
      </c>
      <c r="D16" s="138" t="s">
        <v>535</v>
      </c>
      <c r="E16" s="139"/>
      <c r="F16" s="140"/>
      <c r="G16" s="141">
        <v>1</v>
      </c>
      <c r="H16" s="136"/>
      <c r="I16" s="137"/>
    </row>
    <row r="17" spans="1:9" ht="24" customHeight="1">
      <c r="A17" s="156"/>
      <c r="B17" s="159"/>
      <c r="C17" s="161" t="s">
        <v>536</v>
      </c>
      <c r="D17" s="142" t="s">
        <v>537</v>
      </c>
      <c r="E17" s="143"/>
      <c r="F17" s="144"/>
      <c r="G17" s="145" t="s">
        <v>538</v>
      </c>
      <c r="H17" s="146"/>
      <c r="I17" s="147"/>
    </row>
    <row r="18" spans="1:9" ht="24" customHeight="1">
      <c r="A18" s="156"/>
      <c r="B18" s="160"/>
      <c r="C18" s="162"/>
      <c r="D18" s="138" t="s">
        <v>539</v>
      </c>
      <c r="E18" s="139"/>
      <c r="F18" s="140"/>
      <c r="G18" s="141" t="s">
        <v>540</v>
      </c>
      <c r="H18" s="148"/>
      <c r="I18" s="149"/>
    </row>
    <row r="19" spans="1:9" ht="33" customHeight="1">
      <c r="A19" s="156"/>
      <c r="B19" s="134" t="s">
        <v>541</v>
      </c>
      <c r="C19" s="2" t="s">
        <v>542</v>
      </c>
      <c r="D19" s="138" t="s">
        <v>543</v>
      </c>
      <c r="E19" s="139"/>
      <c r="F19" s="140"/>
      <c r="G19" s="135">
        <v>200</v>
      </c>
      <c r="H19" s="136"/>
      <c r="I19" s="137"/>
    </row>
    <row r="20" spans="1:9" ht="24" customHeight="1">
      <c r="A20" s="156"/>
      <c r="B20" s="134"/>
      <c r="C20" s="134" t="s">
        <v>544</v>
      </c>
      <c r="D20" s="138" t="s">
        <v>545</v>
      </c>
      <c r="E20" s="139"/>
      <c r="F20" s="140"/>
      <c r="G20" s="150" t="s">
        <v>546</v>
      </c>
      <c r="H20" s="136"/>
      <c r="I20" s="137"/>
    </row>
    <row r="21" spans="1:9" ht="24" customHeight="1">
      <c r="A21" s="156"/>
      <c r="B21" s="134"/>
      <c r="C21" s="134"/>
      <c r="D21" s="138" t="s">
        <v>547</v>
      </c>
      <c r="E21" s="139"/>
      <c r="F21" s="140"/>
      <c r="G21" s="151" t="s">
        <v>546</v>
      </c>
      <c r="H21" s="136"/>
      <c r="I21" s="137"/>
    </row>
    <row r="22" spans="1:9" ht="34.5" customHeight="1">
      <c r="A22" s="156"/>
      <c r="B22" s="2" t="s">
        <v>548</v>
      </c>
      <c r="C22" s="2" t="s">
        <v>549</v>
      </c>
      <c r="D22" s="138" t="s">
        <v>550</v>
      </c>
      <c r="E22" s="139"/>
      <c r="F22" s="140"/>
      <c r="G22" s="151" t="s">
        <v>551</v>
      </c>
      <c r="H22" s="136"/>
      <c r="I22" s="137"/>
    </row>
    <row r="27" ht="30" customHeight="1"/>
    <row r="28" spans="1:2" ht="24" customHeight="1">
      <c r="A28" s="131" t="s">
        <v>552</v>
      </c>
      <c r="B28" s="131"/>
    </row>
    <row r="29" spans="1:9" ht="24" customHeight="1">
      <c r="A29" s="132" t="s">
        <v>509</v>
      </c>
      <c r="B29" s="132"/>
      <c r="C29" s="132"/>
      <c r="D29" s="132"/>
      <c r="E29" s="132"/>
      <c r="F29" s="132"/>
      <c r="G29" s="132"/>
      <c r="H29" s="132"/>
      <c r="I29" s="132"/>
    </row>
    <row r="30" spans="1:9" ht="24" customHeight="1">
      <c r="A30" s="133" t="s">
        <v>510</v>
      </c>
      <c r="B30" s="133"/>
      <c r="C30" s="133"/>
      <c r="D30" s="133"/>
      <c r="E30" s="133"/>
      <c r="F30" s="133"/>
      <c r="G30" s="133"/>
      <c r="H30" s="133"/>
      <c r="I30" s="133"/>
    </row>
    <row r="31" spans="1:9" ht="24" customHeight="1">
      <c r="A31" s="134" t="s">
        <v>511</v>
      </c>
      <c r="B31" s="134"/>
      <c r="C31" s="134"/>
      <c r="D31" s="134" t="s">
        <v>553</v>
      </c>
      <c r="E31" s="134"/>
      <c r="F31" s="134"/>
      <c r="G31" s="134"/>
      <c r="H31" s="134"/>
      <c r="I31" s="134"/>
    </row>
    <row r="32" spans="1:9" ht="24" customHeight="1">
      <c r="A32" s="134" t="s">
        <v>513</v>
      </c>
      <c r="B32" s="134"/>
      <c r="C32" s="134"/>
      <c r="D32" s="134" t="s">
        <v>166</v>
      </c>
      <c r="E32" s="134"/>
      <c r="F32" s="134" t="s">
        <v>514</v>
      </c>
      <c r="G32" s="134"/>
      <c r="H32" s="134" t="s">
        <v>515</v>
      </c>
      <c r="I32" s="134"/>
    </row>
    <row r="33" spans="1:9" ht="24" customHeight="1">
      <c r="A33" s="134" t="s">
        <v>516</v>
      </c>
      <c r="B33" s="164"/>
      <c r="C33" s="164"/>
      <c r="D33" s="134" t="s">
        <v>517</v>
      </c>
      <c r="E33" s="134"/>
      <c r="F33" s="134">
        <v>150</v>
      </c>
      <c r="G33" s="134"/>
      <c r="H33" s="134"/>
      <c r="I33" s="134"/>
    </row>
    <row r="34" spans="1:9" ht="24" customHeight="1">
      <c r="A34" s="164"/>
      <c r="B34" s="164"/>
      <c r="C34" s="164"/>
      <c r="D34" s="134" t="s">
        <v>554</v>
      </c>
      <c r="E34" s="134"/>
      <c r="F34" s="134">
        <v>150</v>
      </c>
      <c r="G34" s="134"/>
      <c r="H34" s="134"/>
      <c r="I34" s="134"/>
    </row>
    <row r="35" spans="1:9" ht="24" customHeight="1">
      <c r="A35" s="164"/>
      <c r="B35" s="164"/>
      <c r="C35" s="164"/>
      <c r="D35" s="134" t="s">
        <v>519</v>
      </c>
      <c r="E35" s="134"/>
      <c r="F35" s="134"/>
      <c r="G35" s="134"/>
      <c r="H35" s="134"/>
      <c r="I35" s="134"/>
    </row>
    <row r="36" spans="1:9" ht="24" customHeight="1">
      <c r="A36" s="156" t="s">
        <v>520</v>
      </c>
      <c r="B36" s="165" t="s">
        <v>555</v>
      </c>
      <c r="C36" s="165"/>
      <c r="D36" s="165"/>
      <c r="E36" s="165"/>
      <c r="F36" s="165"/>
      <c r="G36" s="165"/>
      <c r="H36" s="165"/>
      <c r="I36" s="165"/>
    </row>
    <row r="37" spans="1:9" ht="24" customHeight="1">
      <c r="A37" s="157"/>
      <c r="B37" s="165"/>
      <c r="C37" s="165"/>
      <c r="D37" s="165"/>
      <c r="E37" s="165"/>
      <c r="F37" s="165"/>
      <c r="G37" s="165"/>
      <c r="H37" s="165"/>
      <c r="I37" s="165"/>
    </row>
    <row r="38" spans="1:9" ht="24" customHeight="1">
      <c r="A38" s="156" t="s">
        <v>522</v>
      </c>
      <c r="B38" s="3" t="s">
        <v>523</v>
      </c>
      <c r="C38" s="3" t="s">
        <v>524</v>
      </c>
      <c r="D38" s="135" t="s">
        <v>525</v>
      </c>
      <c r="E38" s="136"/>
      <c r="F38" s="137"/>
      <c r="G38" s="135" t="s">
        <v>526</v>
      </c>
      <c r="H38" s="136"/>
      <c r="I38" s="137"/>
    </row>
    <row r="39" spans="1:9" ht="24" customHeight="1">
      <c r="A39" s="156"/>
      <c r="B39" s="158" t="s">
        <v>527</v>
      </c>
      <c r="C39" s="134" t="s">
        <v>528</v>
      </c>
      <c r="D39" s="138" t="s">
        <v>556</v>
      </c>
      <c r="E39" s="139"/>
      <c r="F39" s="140"/>
      <c r="G39" s="135" t="s">
        <v>557</v>
      </c>
      <c r="H39" s="136"/>
      <c r="I39" s="137"/>
    </row>
    <row r="40" spans="1:9" ht="24" customHeight="1">
      <c r="A40" s="156"/>
      <c r="B40" s="159"/>
      <c r="C40" s="134"/>
      <c r="D40" s="138" t="s">
        <v>558</v>
      </c>
      <c r="E40" s="139"/>
      <c r="F40" s="140"/>
      <c r="G40" s="135" t="s">
        <v>559</v>
      </c>
      <c r="H40" s="136"/>
      <c r="I40" s="137"/>
    </row>
    <row r="41" spans="1:9" ht="24" customHeight="1">
      <c r="A41" s="156"/>
      <c r="B41" s="159"/>
      <c r="C41" s="134"/>
      <c r="D41" s="138" t="s">
        <v>560</v>
      </c>
      <c r="E41" s="139"/>
      <c r="F41" s="140"/>
      <c r="G41" s="135" t="s">
        <v>561</v>
      </c>
      <c r="H41" s="136"/>
      <c r="I41" s="137"/>
    </row>
    <row r="42" spans="1:9" ht="24" customHeight="1">
      <c r="A42" s="156"/>
      <c r="B42" s="159"/>
      <c r="C42" s="2" t="s">
        <v>532</v>
      </c>
      <c r="D42" s="138" t="s">
        <v>562</v>
      </c>
      <c r="E42" s="139"/>
      <c r="F42" s="140"/>
      <c r="G42" s="141">
        <v>1</v>
      </c>
      <c r="H42" s="136"/>
      <c r="I42" s="137"/>
    </row>
    <row r="43" spans="1:9" ht="24" customHeight="1">
      <c r="A43" s="156"/>
      <c r="B43" s="159"/>
      <c r="C43" s="134" t="s">
        <v>534</v>
      </c>
      <c r="D43" s="138" t="s">
        <v>563</v>
      </c>
      <c r="E43" s="139"/>
      <c r="F43" s="140"/>
      <c r="G43" s="135" t="s">
        <v>564</v>
      </c>
      <c r="H43" s="136"/>
      <c r="I43" s="137"/>
    </row>
    <row r="44" spans="1:9" ht="24" customHeight="1">
      <c r="A44" s="156"/>
      <c r="B44" s="159"/>
      <c r="C44" s="134"/>
      <c r="D44" s="138" t="s">
        <v>535</v>
      </c>
      <c r="E44" s="139"/>
      <c r="F44" s="140"/>
      <c r="G44" s="141">
        <v>1</v>
      </c>
      <c r="H44" s="136"/>
      <c r="I44" s="137"/>
    </row>
    <row r="45" spans="1:9" ht="24" customHeight="1">
      <c r="A45" s="156"/>
      <c r="B45" s="159"/>
      <c r="C45" s="161" t="s">
        <v>536</v>
      </c>
      <c r="D45" s="138" t="s">
        <v>565</v>
      </c>
      <c r="E45" s="139"/>
      <c r="F45" s="140"/>
      <c r="G45" s="141" t="s">
        <v>566</v>
      </c>
      <c r="H45" s="148"/>
      <c r="I45" s="149"/>
    </row>
    <row r="46" spans="1:9" ht="24" customHeight="1">
      <c r="A46" s="156"/>
      <c r="B46" s="159"/>
      <c r="C46" s="163"/>
      <c r="D46" s="142" t="s">
        <v>539</v>
      </c>
      <c r="E46" s="143"/>
      <c r="F46" s="144"/>
      <c r="G46" s="141" t="s">
        <v>567</v>
      </c>
      <c r="H46" s="148"/>
      <c r="I46" s="149"/>
    </row>
    <row r="47" spans="1:9" ht="24" customHeight="1">
      <c r="A47" s="156"/>
      <c r="B47" s="134" t="s">
        <v>568</v>
      </c>
      <c r="C47" s="134" t="s">
        <v>544</v>
      </c>
      <c r="D47" s="138" t="s">
        <v>569</v>
      </c>
      <c r="E47" s="139"/>
      <c r="F47" s="140"/>
      <c r="G47" s="150" t="s">
        <v>546</v>
      </c>
      <c r="H47" s="136"/>
      <c r="I47" s="137"/>
    </row>
    <row r="48" spans="1:9" ht="24" customHeight="1">
      <c r="A48" s="156"/>
      <c r="B48" s="134"/>
      <c r="C48" s="134"/>
      <c r="D48" s="138" t="s">
        <v>547</v>
      </c>
      <c r="E48" s="139"/>
      <c r="F48" s="140"/>
      <c r="G48" s="135" t="s">
        <v>546</v>
      </c>
      <c r="H48" s="136"/>
      <c r="I48" s="137"/>
    </row>
    <row r="49" spans="1:9" ht="43.5" customHeight="1">
      <c r="A49" s="156"/>
      <c r="B49" s="2" t="s">
        <v>548</v>
      </c>
      <c r="C49" s="2" t="s">
        <v>549</v>
      </c>
      <c r="D49" s="138" t="s">
        <v>550</v>
      </c>
      <c r="E49" s="139"/>
      <c r="F49" s="140"/>
      <c r="G49" s="135" t="s">
        <v>570</v>
      </c>
      <c r="H49" s="136"/>
      <c r="I49" s="137"/>
    </row>
    <row r="56" spans="1:2" ht="24" customHeight="1">
      <c r="A56" s="131" t="s">
        <v>571</v>
      </c>
      <c r="B56" s="131"/>
    </row>
    <row r="57" spans="1:9" ht="24" customHeight="1">
      <c r="A57" s="132" t="s">
        <v>509</v>
      </c>
      <c r="B57" s="132"/>
      <c r="C57" s="132"/>
      <c r="D57" s="132"/>
      <c r="E57" s="132"/>
      <c r="F57" s="132"/>
      <c r="G57" s="132"/>
      <c r="H57" s="132"/>
      <c r="I57" s="132"/>
    </row>
    <row r="58" spans="1:9" ht="24" customHeight="1">
      <c r="A58" s="133" t="s">
        <v>510</v>
      </c>
      <c r="B58" s="133"/>
      <c r="C58" s="133"/>
      <c r="D58" s="133"/>
      <c r="E58" s="133"/>
      <c r="F58" s="133"/>
      <c r="G58" s="133"/>
      <c r="H58" s="133"/>
      <c r="I58" s="133"/>
    </row>
    <row r="59" spans="1:9" ht="24" customHeight="1">
      <c r="A59" s="134" t="s">
        <v>511</v>
      </c>
      <c r="B59" s="134"/>
      <c r="C59" s="134"/>
      <c r="D59" s="134" t="s">
        <v>572</v>
      </c>
      <c r="E59" s="134"/>
      <c r="F59" s="134"/>
      <c r="G59" s="134"/>
      <c r="H59" s="134"/>
      <c r="I59" s="134"/>
    </row>
    <row r="60" spans="1:9" ht="24" customHeight="1">
      <c r="A60" s="134" t="s">
        <v>513</v>
      </c>
      <c r="B60" s="134"/>
      <c r="C60" s="134"/>
      <c r="D60" s="134" t="s">
        <v>166</v>
      </c>
      <c r="E60" s="134"/>
      <c r="F60" s="134" t="s">
        <v>514</v>
      </c>
      <c r="G60" s="134"/>
      <c r="H60" s="134" t="s">
        <v>515</v>
      </c>
      <c r="I60" s="134"/>
    </row>
    <row r="61" spans="1:9" ht="24" customHeight="1">
      <c r="A61" s="134" t="s">
        <v>516</v>
      </c>
      <c r="B61" s="164"/>
      <c r="C61" s="164"/>
      <c r="D61" s="134" t="s">
        <v>517</v>
      </c>
      <c r="E61" s="134"/>
      <c r="F61" s="134">
        <v>100</v>
      </c>
      <c r="G61" s="134"/>
      <c r="H61" s="134"/>
      <c r="I61" s="134"/>
    </row>
    <row r="62" spans="1:9" ht="24" customHeight="1">
      <c r="A62" s="164"/>
      <c r="B62" s="164"/>
      <c r="C62" s="164"/>
      <c r="D62" s="134" t="s">
        <v>573</v>
      </c>
      <c r="E62" s="134"/>
      <c r="F62" s="134">
        <v>100</v>
      </c>
      <c r="G62" s="134"/>
      <c r="H62" s="134"/>
      <c r="I62" s="134"/>
    </row>
    <row r="63" spans="1:9" ht="24" customHeight="1">
      <c r="A63" s="164"/>
      <c r="B63" s="164"/>
      <c r="C63" s="164"/>
      <c r="D63" s="134" t="s">
        <v>519</v>
      </c>
      <c r="E63" s="134"/>
      <c r="F63" s="134"/>
      <c r="G63" s="134"/>
      <c r="H63" s="134"/>
      <c r="I63" s="134"/>
    </row>
    <row r="64" spans="1:9" ht="24" customHeight="1">
      <c r="A64" s="156" t="s">
        <v>520</v>
      </c>
      <c r="B64" s="165" t="s">
        <v>574</v>
      </c>
      <c r="C64" s="165"/>
      <c r="D64" s="165"/>
      <c r="E64" s="165"/>
      <c r="F64" s="165"/>
      <c r="G64" s="165"/>
      <c r="H64" s="165"/>
      <c r="I64" s="165"/>
    </row>
    <row r="65" spans="1:9" ht="24" customHeight="1">
      <c r="A65" s="157"/>
      <c r="B65" s="165"/>
      <c r="C65" s="165"/>
      <c r="D65" s="165"/>
      <c r="E65" s="165"/>
      <c r="F65" s="165"/>
      <c r="G65" s="165"/>
      <c r="H65" s="165"/>
      <c r="I65" s="165"/>
    </row>
    <row r="66" spans="1:9" ht="24" customHeight="1">
      <c r="A66" s="156" t="s">
        <v>522</v>
      </c>
      <c r="B66" s="3" t="s">
        <v>523</v>
      </c>
      <c r="C66" s="3" t="s">
        <v>524</v>
      </c>
      <c r="D66" s="135" t="s">
        <v>525</v>
      </c>
      <c r="E66" s="136"/>
      <c r="F66" s="137"/>
      <c r="G66" s="135" t="s">
        <v>526</v>
      </c>
      <c r="H66" s="136"/>
      <c r="I66" s="137"/>
    </row>
    <row r="67" spans="1:9" ht="24" customHeight="1">
      <c r="A67" s="156"/>
      <c r="B67" s="158" t="s">
        <v>527</v>
      </c>
      <c r="C67" s="134" t="s">
        <v>528</v>
      </c>
      <c r="D67" s="138" t="s">
        <v>575</v>
      </c>
      <c r="E67" s="139"/>
      <c r="F67" s="140"/>
      <c r="G67" s="135" t="s">
        <v>576</v>
      </c>
      <c r="H67" s="136"/>
      <c r="I67" s="137"/>
    </row>
    <row r="68" spans="1:9" ht="24" customHeight="1">
      <c r="A68" s="156"/>
      <c r="B68" s="159"/>
      <c r="C68" s="134"/>
      <c r="D68" s="138" t="s">
        <v>577</v>
      </c>
      <c r="E68" s="139"/>
      <c r="F68" s="140"/>
      <c r="G68" s="135" t="s">
        <v>576</v>
      </c>
      <c r="H68" s="136"/>
      <c r="I68" s="137"/>
    </row>
    <row r="69" spans="1:9" ht="24" customHeight="1">
      <c r="A69" s="156"/>
      <c r="B69" s="159"/>
      <c r="C69" s="2" t="s">
        <v>532</v>
      </c>
      <c r="D69" s="138" t="s">
        <v>578</v>
      </c>
      <c r="E69" s="139"/>
      <c r="F69" s="140"/>
      <c r="G69" s="135" t="s">
        <v>579</v>
      </c>
      <c r="H69" s="136"/>
      <c r="I69" s="137"/>
    </row>
    <row r="70" spans="1:9" ht="24" customHeight="1">
      <c r="A70" s="156"/>
      <c r="B70" s="159"/>
      <c r="C70" s="134" t="s">
        <v>534</v>
      </c>
      <c r="D70" s="138" t="s">
        <v>580</v>
      </c>
      <c r="E70" s="139"/>
      <c r="F70" s="140"/>
      <c r="G70" s="135" t="s">
        <v>581</v>
      </c>
      <c r="H70" s="136"/>
      <c r="I70" s="137"/>
    </row>
    <row r="71" spans="1:9" ht="24" customHeight="1">
      <c r="A71" s="156"/>
      <c r="B71" s="159"/>
      <c r="C71" s="134"/>
      <c r="D71" s="138" t="s">
        <v>535</v>
      </c>
      <c r="E71" s="139"/>
      <c r="F71" s="140"/>
      <c r="G71" s="141">
        <v>1</v>
      </c>
      <c r="H71" s="136"/>
      <c r="I71" s="137"/>
    </row>
    <row r="72" spans="1:9" ht="24" customHeight="1">
      <c r="A72" s="156"/>
      <c r="B72" s="160"/>
      <c r="C72" s="20" t="s">
        <v>536</v>
      </c>
      <c r="D72" s="138" t="s">
        <v>582</v>
      </c>
      <c r="E72" s="139"/>
      <c r="F72" s="140"/>
      <c r="G72" s="141" t="s">
        <v>583</v>
      </c>
      <c r="H72" s="148"/>
      <c r="I72" s="149"/>
    </row>
    <row r="73" spans="1:9" ht="24" customHeight="1">
      <c r="A73" s="156"/>
      <c r="B73" s="134" t="s">
        <v>568</v>
      </c>
      <c r="C73" s="134" t="s">
        <v>544</v>
      </c>
      <c r="D73" s="138" t="s">
        <v>584</v>
      </c>
      <c r="E73" s="139"/>
      <c r="F73" s="140"/>
      <c r="G73" s="135" t="s">
        <v>546</v>
      </c>
      <c r="H73" s="136"/>
      <c r="I73" s="137"/>
    </row>
    <row r="74" spans="1:9" ht="24" customHeight="1">
      <c r="A74" s="156"/>
      <c r="B74" s="134"/>
      <c r="C74" s="134"/>
      <c r="D74" s="138" t="s">
        <v>547</v>
      </c>
      <c r="E74" s="139"/>
      <c r="F74" s="140"/>
      <c r="G74" s="151" t="s">
        <v>546</v>
      </c>
      <c r="H74" s="136"/>
      <c r="I74" s="137"/>
    </row>
    <row r="75" spans="1:9" ht="48" customHeight="1">
      <c r="A75" s="156"/>
      <c r="B75" s="2" t="s">
        <v>548</v>
      </c>
      <c r="C75" s="2" t="s">
        <v>549</v>
      </c>
      <c r="D75" s="138" t="s">
        <v>550</v>
      </c>
      <c r="E75" s="139"/>
      <c r="F75" s="140"/>
      <c r="G75" s="141" t="s">
        <v>570</v>
      </c>
      <c r="H75" s="136"/>
      <c r="I75" s="137"/>
    </row>
    <row r="84" spans="1:2" ht="24" customHeight="1">
      <c r="A84" s="131" t="s">
        <v>585</v>
      </c>
      <c r="B84" s="131"/>
    </row>
    <row r="85" spans="1:9" ht="24" customHeight="1">
      <c r="A85" s="132" t="s">
        <v>509</v>
      </c>
      <c r="B85" s="132"/>
      <c r="C85" s="132"/>
      <c r="D85" s="132"/>
      <c r="E85" s="132"/>
      <c r="F85" s="132"/>
      <c r="G85" s="132"/>
      <c r="H85" s="132"/>
      <c r="I85" s="132"/>
    </row>
    <row r="86" spans="1:9" ht="24" customHeight="1">
      <c r="A86" s="133" t="s">
        <v>510</v>
      </c>
      <c r="B86" s="133"/>
      <c r="C86" s="133"/>
      <c r="D86" s="133"/>
      <c r="E86" s="133"/>
      <c r="F86" s="133"/>
      <c r="G86" s="133"/>
      <c r="H86" s="133"/>
      <c r="I86" s="133"/>
    </row>
    <row r="87" spans="1:9" ht="24" customHeight="1">
      <c r="A87" s="134" t="s">
        <v>511</v>
      </c>
      <c r="B87" s="134"/>
      <c r="C87" s="134"/>
      <c r="D87" s="134" t="s">
        <v>586</v>
      </c>
      <c r="E87" s="134"/>
      <c r="F87" s="134"/>
      <c r="G87" s="134"/>
      <c r="H87" s="134"/>
      <c r="I87" s="134"/>
    </row>
    <row r="88" spans="1:9" ht="24" customHeight="1">
      <c r="A88" s="134" t="s">
        <v>513</v>
      </c>
      <c r="B88" s="134"/>
      <c r="C88" s="134"/>
      <c r="D88" s="134" t="s">
        <v>166</v>
      </c>
      <c r="E88" s="134"/>
      <c r="F88" s="134" t="s">
        <v>514</v>
      </c>
      <c r="G88" s="134"/>
      <c r="H88" s="134" t="s">
        <v>515</v>
      </c>
      <c r="I88" s="134"/>
    </row>
    <row r="89" spans="1:9" ht="24" customHeight="1">
      <c r="A89" s="134" t="s">
        <v>516</v>
      </c>
      <c r="B89" s="164"/>
      <c r="C89" s="164"/>
      <c r="D89" s="134" t="s">
        <v>517</v>
      </c>
      <c r="E89" s="134"/>
      <c r="F89" s="134">
        <v>60</v>
      </c>
      <c r="G89" s="134"/>
      <c r="H89" s="134"/>
      <c r="I89" s="134"/>
    </row>
    <row r="90" spans="1:9" ht="24" customHeight="1">
      <c r="A90" s="164"/>
      <c r="B90" s="164"/>
      <c r="C90" s="164"/>
      <c r="D90" s="134" t="s">
        <v>518</v>
      </c>
      <c r="E90" s="134"/>
      <c r="F90" s="134">
        <v>60</v>
      </c>
      <c r="G90" s="134"/>
      <c r="H90" s="134"/>
      <c r="I90" s="134"/>
    </row>
    <row r="91" spans="1:9" ht="24" customHeight="1">
      <c r="A91" s="164"/>
      <c r="B91" s="164"/>
      <c r="C91" s="164"/>
      <c r="D91" s="134" t="s">
        <v>519</v>
      </c>
      <c r="E91" s="134"/>
      <c r="F91" s="134"/>
      <c r="G91" s="134"/>
      <c r="H91" s="134"/>
      <c r="I91" s="134"/>
    </row>
    <row r="92" spans="1:9" ht="24" customHeight="1">
      <c r="A92" s="156" t="s">
        <v>520</v>
      </c>
      <c r="B92" s="165" t="s">
        <v>587</v>
      </c>
      <c r="C92" s="165"/>
      <c r="D92" s="165"/>
      <c r="E92" s="165"/>
      <c r="F92" s="165"/>
      <c r="G92" s="165"/>
      <c r="H92" s="165"/>
      <c r="I92" s="165"/>
    </row>
    <row r="93" spans="1:9" ht="24" customHeight="1">
      <c r="A93" s="157"/>
      <c r="B93" s="165"/>
      <c r="C93" s="165"/>
      <c r="D93" s="165"/>
      <c r="E93" s="165"/>
      <c r="F93" s="165"/>
      <c r="G93" s="165"/>
      <c r="H93" s="165"/>
      <c r="I93" s="165"/>
    </row>
    <row r="94" spans="1:9" ht="24" customHeight="1">
      <c r="A94" s="156" t="s">
        <v>522</v>
      </c>
      <c r="B94" s="3" t="s">
        <v>523</v>
      </c>
      <c r="C94" s="3" t="s">
        <v>524</v>
      </c>
      <c r="D94" s="135" t="s">
        <v>525</v>
      </c>
      <c r="E94" s="136"/>
      <c r="F94" s="137"/>
      <c r="G94" s="135" t="s">
        <v>526</v>
      </c>
      <c r="H94" s="136"/>
      <c r="I94" s="137"/>
    </row>
    <row r="95" spans="1:9" ht="24" customHeight="1">
      <c r="A95" s="156"/>
      <c r="B95" s="158" t="s">
        <v>527</v>
      </c>
      <c r="C95" s="134" t="s">
        <v>528</v>
      </c>
      <c r="D95" s="138" t="s">
        <v>588</v>
      </c>
      <c r="E95" s="139"/>
      <c r="F95" s="140"/>
      <c r="G95" s="135" t="s">
        <v>589</v>
      </c>
      <c r="H95" s="136"/>
      <c r="I95" s="137"/>
    </row>
    <row r="96" spans="1:9" ht="24" customHeight="1">
      <c r="A96" s="156"/>
      <c r="B96" s="159"/>
      <c r="C96" s="134"/>
      <c r="D96" s="138" t="s">
        <v>590</v>
      </c>
      <c r="E96" s="139"/>
      <c r="F96" s="140"/>
      <c r="G96" s="135" t="s">
        <v>591</v>
      </c>
      <c r="H96" s="136"/>
      <c r="I96" s="137"/>
    </row>
    <row r="97" spans="1:9" ht="24" customHeight="1">
      <c r="A97" s="156"/>
      <c r="B97" s="159"/>
      <c r="C97" s="134"/>
      <c r="D97" s="138" t="s">
        <v>592</v>
      </c>
      <c r="E97" s="139"/>
      <c r="F97" s="140"/>
      <c r="G97" s="135" t="s">
        <v>593</v>
      </c>
      <c r="H97" s="136"/>
      <c r="I97" s="137"/>
    </row>
    <row r="98" spans="1:9" ht="24" customHeight="1">
      <c r="A98" s="156"/>
      <c r="B98" s="159"/>
      <c r="C98" s="134"/>
      <c r="D98" s="138" t="s">
        <v>594</v>
      </c>
      <c r="E98" s="139"/>
      <c r="F98" s="140"/>
      <c r="G98" s="135" t="s">
        <v>595</v>
      </c>
      <c r="H98" s="136"/>
      <c r="I98" s="137"/>
    </row>
    <row r="99" spans="1:9" ht="24" customHeight="1">
      <c r="A99" s="156"/>
      <c r="B99" s="159"/>
      <c r="C99" s="134"/>
      <c r="D99" s="138" t="s">
        <v>596</v>
      </c>
      <c r="E99" s="139"/>
      <c r="F99" s="140"/>
      <c r="G99" s="135" t="s">
        <v>597</v>
      </c>
      <c r="H99" s="136"/>
      <c r="I99" s="137"/>
    </row>
    <row r="100" spans="1:9" ht="24" customHeight="1">
      <c r="A100" s="156"/>
      <c r="B100" s="159"/>
      <c r="C100" s="134"/>
      <c r="D100" s="138" t="s">
        <v>598</v>
      </c>
      <c r="E100" s="139"/>
      <c r="F100" s="140"/>
      <c r="G100" s="135" t="s">
        <v>599</v>
      </c>
      <c r="H100" s="136"/>
      <c r="I100" s="137"/>
    </row>
    <row r="101" spans="1:9" ht="24" customHeight="1">
      <c r="A101" s="156"/>
      <c r="B101" s="159"/>
      <c r="C101" s="2" t="s">
        <v>532</v>
      </c>
      <c r="D101" s="138" t="s">
        <v>600</v>
      </c>
      <c r="E101" s="139"/>
      <c r="F101" s="140"/>
      <c r="G101" s="141" t="s">
        <v>570</v>
      </c>
      <c r="H101" s="136"/>
      <c r="I101" s="137"/>
    </row>
    <row r="102" spans="1:9" ht="24" customHeight="1">
      <c r="A102" s="156"/>
      <c r="B102" s="159"/>
      <c r="C102" s="2" t="s">
        <v>534</v>
      </c>
      <c r="D102" s="138" t="s">
        <v>535</v>
      </c>
      <c r="E102" s="139"/>
      <c r="F102" s="140"/>
      <c r="G102" s="141">
        <v>1</v>
      </c>
      <c r="H102" s="136"/>
      <c r="I102" s="137"/>
    </row>
    <row r="103" spans="1:9" ht="24" customHeight="1">
      <c r="A103" s="156"/>
      <c r="B103" s="160"/>
      <c r="C103" s="20" t="s">
        <v>536</v>
      </c>
      <c r="D103" s="138" t="s">
        <v>582</v>
      </c>
      <c r="E103" s="139"/>
      <c r="F103" s="140"/>
      <c r="G103" s="141" t="s">
        <v>601</v>
      </c>
      <c r="H103" s="148"/>
      <c r="I103" s="149"/>
    </row>
    <row r="104" spans="1:9" ht="24" customHeight="1">
      <c r="A104" s="156"/>
      <c r="B104" s="134" t="s">
        <v>568</v>
      </c>
      <c r="C104" s="134" t="s">
        <v>544</v>
      </c>
      <c r="D104" s="138" t="s">
        <v>602</v>
      </c>
      <c r="E104" s="139"/>
      <c r="F104" s="140"/>
      <c r="G104" s="141" t="s">
        <v>603</v>
      </c>
      <c r="H104" s="136"/>
      <c r="I104" s="137"/>
    </row>
    <row r="105" spans="1:9" ht="24" customHeight="1">
      <c r="A105" s="156"/>
      <c r="B105" s="134"/>
      <c r="C105" s="134"/>
      <c r="D105" s="138" t="s">
        <v>547</v>
      </c>
      <c r="E105" s="139"/>
      <c r="F105" s="140"/>
      <c r="G105" s="141" t="s">
        <v>546</v>
      </c>
      <c r="H105" s="136"/>
      <c r="I105" s="137"/>
    </row>
    <row r="106" spans="1:9" ht="36" customHeight="1">
      <c r="A106" s="156"/>
      <c r="B106" s="2" t="s">
        <v>548</v>
      </c>
      <c r="C106" s="2" t="s">
        <v>549</v>
      </c>
      <c r="D106" s="138" t="s">
        <v>550</v>
      </c>
      <c r="E106" s="139"/>
      <c r="F106" s="140"/>
      <c r="G106" s="141" t="s">
        <v>570</v>
      </c>
      <c r="H106" s="136"/>
      <c r="I106" s="137"/>
    </row>
    <row r="112" spans="1:2" ht="24" customHeight="1">
      <c r="A112" s="131" t="s">
        <v>604</v>
      </c>
      <c r="B112" s="131"/>
    </row>
    <row r="113" spans="1:9" ht="24" customHeight="1">
      <c r="A113" s="132" t="s">
        <v>509</v>
      </c>
      <c r="B113" s="132"/>
      <c r="C113" s="132"/>
      <c r="D113" s="132"/>
      <c r="E113" s="132"/>
      <c r="F113" s="132"/>
      <c r="G113" s="132"/>
      <c r="H113" s="132"/>
      <c r="I113" s="132"/>
    </row>
    <row r="114" spans="1:9" ht="24" customHeight="1">
      <c r="A114" s="133" t="s">
        <v>510</v>
      </c>
      <c r="B114" s="133"/>
      <c r="C114" s="133"/>
      <c r="D114" s="133"/>
      <c r="E114" s="133"/>
      <c r="F114" s="133"/>
      <c r="G114" s="133"/>
      <c r="H114" s="133"/>
      <c r="I114" s="133"/>
    </row>
    <row r="115" spans="1:9" ht="24" customHeight="1">
      <c r="A115" s="134" t="s">
        <v>511</v>
      </c>
      <c r="B115" s="134"/>
      <c r="C115" s="134"/>
      <c r="D115" s="134" t="s">
        <v>605</v>
      </c>
      <c r="E115" s="134"/>
      <c r="F115" s="134"/>
      <c r="G115" s="134"/>
      <c r="H115" s="134"/>
      <c r="I115" s="134"/>
    </row>
    <row r="116" spans="1:9" ht="24" customHeight="1">
      <c r="A116" s="134" t="s">
        <v>513</v>
      </c>
      <c r="B116" s="134"/>
      <c r="C116" s="134"/>
      <c r="D116" s="134" t="s">
        <v>166</v>
      </c>
      <c r="E116" s="134"/>
      <c r="F116" s="134" t="s">
        <v>514</v>
      </c>
      <c r="G116" s="134"/>
      <c r="H116" s="134" t="s">
        <v>515</v>
      </c>
      <c r="I116" s="134"/>
    </row>
    <row r="117" spans="1:9" ht="24" customHeight="1">
      <c r="A117" s="134" t="s">
        <v>516</v>
      </c>
      <c r="B117" s="164"/>
      <c r="C117" s="164"/>
      <c r="D117" s="134" t="s">
        <v>517</v>
      </c>
      <c r="E117" s="134"/>
      <c r="F117" s="134">
        <v>150</v>
      </c>
      <c r="G117" s="134"/>
      <c r="H117" s="134"/>
      <c r="I117" s="134"/>
    </row>
    <row r="118" spans="1:9" ht="24" customHeight="1">
      <c r="A118" s="164"/>
      <c r="B118" s="164"/>
      <c r="C118" s="164"/>
      <c r="D118" s="134" t="s">
        <v>606</v>
      </c>
      <c r="E118" s="134"/>
      <c r="F118" s="134">
        <v>150</v>
      </c>
      <c r="G118" s="134"/>
      <c r="H118" s="134"/>
      <c r="I118" s="134"/>
    </row>
    <row r="119" spans="1:9" ht="24" customHeight="1">
      <c r="A119" s="164"/>
      <c r="B119" s="164"/>
      <c r="C119" s="164"/>
      <c r="D119" s="134" t="s">
        <v>607</v>
      </c>
      <c r="E119" s="134"/>
      <c r="F119" s="134"/>
      <c r="G119" s="134"/>
      <c r="H119" s="134"/>
      <c r="I119" s="134"/>
    </row>
    <row r="120" spans="1:9" ht="30" customHeight="1">
      <c r="A120" s="156" t="s">
        <v>520</v>
      </c>
      <c r="B120" s="165" t="s">
        <v>608</v>
      </c>
      <c r="C120" s="165"/>
      <c r="D120" s="165"/>
      <c r="E120" s="165"/>
      <c r="F120" s="165"/>
      <c r="G120" s="165"/>
      <c r="H120" s="165"/>
      <c r="I120" s="165"/>
    </row>
    <row r="121" spans="1:9" ht="30" customHeight="1">
      <c r="A121" s="157"/>
      <c r="B121" s="165"/>
      <c r="C121" s="165"/>
      <c r="D121" s="165"/>
      <c r="E121" s="165"/>
      <c r="F121" s="165"/>
      <c r="G121" s="165"/>
      <c r="H121" s="165"/>
      <c r="I121" s="165"/>
    </row>
    <row r="122" spans="1:9" ht="24" customHeight="1">
      <c r="A122" s="156" t="s">
        <v>522</v>
      </c>
      <c r="B122" s="3" t="s">
        <v>523</v>
      </c>
      <c r="C122" s="3" t="s">
        <v>524</v>
      </c>
      <c r="D122" s="135" t="s">
        <v>525</v>
      </c>
      <c r="E122" s="136"/>
      <c r="F122" s="137"/>
      <c r="G122" s="135" t="s">
        <v>526</v>
      </c>
      <c r="H122" s="136"/>
      <c r="I122" s="137"/>
    </row>
    <row r="123" spans="1:9" ht="24" customHeight="1">
      <c r="A123" s="156"/>
      <c r="B123" s="158" t="s">
        <v>527</v>
      </c>
      <c r="C123" s="158" t="s">
        <v>528</v>
      </c>
      <c r="D123" s="138" t="s">
        <v>609</v>
      </c>
      <c r="E123" s="139"/>
      <c r="F123" s="140"/>
      <c r="G123" s="135" t="s">
        <v>610</v>
      </c>
      <c r="H123" s="136"/>
      <c r="I123" s="137"/>
    </row>
    <row r="124" spans="1:9" ht="24" customHeight="1">
      <c r="A124" s="156"/>
      <c r="B124" s="159"/>
      <c r="C124" s="159"/>
      <c r="D124" s="138" t="s">
        <v>611</v>
      </c>
      <c r="E124" s="139"/>
      <c r="F124" s="140"/>
      <c r="G124" s="135" t="s">
        <v>612</v>
      </c>
      <c r="H124" s="136"/>
      <c r="I124" s="137"/>
    </row>
    <row r="125" spans="1:9" ht="24" customHeight="1">
      <c r="A125" s="156"/>
      <c r="B125" s="159"/>
      <c r="C125" s="159"/>
      <c r="D125" s="138" t="s">
        <v>613</v>
      </c>
      <c r="E125" s="139"/>
      <c r="F125" s="140"/>
      <c r="G125" s="135" t="s">
        <v>614</v>
      </c>
      <c r="H125" s="136"/>
      <c r="I125" s="137"/>
    </row>
    <row r="126" spans="1:9" ht="24" customHeight="1">
      <c r="A126" s="156"/>
      <c r="B126" s="159"/>
      <c r="C126" s="160"/>
      <c r="D126" s="138" t="s">
        <v>615</v>
      </c>
      <c r="E126" s="139"/>
      <c r="F126" s="140"/>
      <c r="G126" s="135" t="s">
        <v>616</v>
      </c>
      <c r="H126" s="136"/>
      <c r="I126" s="137"/>
    </row>
    <row r="127" spans="1:9" ht="24" customHeight="1">
      <c r="A127" s="156"/>
      <c r="B127" s="159"/>
      <c r="C127" s="134" t="s">
        <v>532</v>
      </c>
      <c r="D127" s="138" t="s">
        <v>617</v>
      </c>
      <c r="E127" s="139"/>
      <c r="F127" s="140"/>
      <c r="G127" s="151" t="s">
        <v>618</v>
      </c>
      <c r="H127" s="136"/>
      <c r="I127" s="137"/>
    </row>
    <row r="128" spans="1:9" ht="24" customHeight="1">
      <c r="A128" s="156"/>
      <c r="B128" s="159"/>
      <c r="C128" s="134"/>
      <c r="D128" s="138" t="s">
        <v>619</v>
      </c>
      <c r="E128" s="139"/>
      <c r="F128" s="140"/>
      <c r="G128" s="141" t="s">
        <v>620</v>
      </c>
      <c r="H128" s="136"/>
      <c r="I128" s="137"/>
    </row>
    <row r="129" spans="1:9" ht="24" customHeight="1">
      <c r="A129" s="156"/>
      <c r="B129" s="159"/>
      <c r="C129" s="158" t="s">
        <v>534</v>
      </c>
      <c r="D129" s="138" t="s">
        <v>621</v>
      </c>
      <c r="E129" s="139"/>
      <c r="F129" s="140"/>
      <c r="G129" s="135" t="s">
        <v>622</v>
      </c>
      <c r="H129" s="136"/>
      <c r="I129" s="137"/>
    </row>
    <row r="130" spans="1:9" ht="24" customHeight="1">
      <c r="A130" s="156"/>
      <c r="B130" s="159"/>
      <c r="C130" s="160"/>
      <c r="D130" s="138" t="s">
        <v>535</v>
      </c>
      <c r="E130" s="139"/>
      <c r="F130" s="140"/>
      <c r="G130" s="141">
        <v>1</v>
      </c>
      <c r="H130" s="136"/>
      <c r="I130" s="137"/>
    </row>
    <row r="131" spans="1:9" ht="24" customHeight="1">
      <c r="A131" s="156"/>
      <c r="B131" s="159"/>
      <c r="C131" s="159" t="s">
        <v>536</v>
      </c>
      <c r="D131" s="138" t="s">
        <v>623</v>
      </c>
      <c r="E131" s="139"/>
      <c r="F131" s="140"/>
      <c r="G131" s="141" t="s">
        <v>624</v>
      </c>
      <c r="H131" s="148"/>
      <c r="I131" s="149"/>
    </row>
    <row r="132" spans="1:9" ht="24" customHeight="1">
      <c r="A132" s="156"/>
      <c r="B132" s="159"/>
      <c r="C132" s="159"/>
      <c r="D132" s="138" t="s">
        <v>485</v>
      </c>
      <c r="E132" s="139"/>
      <c r="F132" s="140"/>
      <c r="G132" s="141" t="s">
        <v>625</v>
      </c>
      <c r="H132" s="148"/>
      <c r="I132" s="149"/>
    </row>
    <row r="133" spans="1:9" ht="24" customHeight="1">
      <c r="A133" s="156"/>
      <c r="B133" s="159"/>
      <c r="C133" s="159"/>
      <c r="D133" s="138" t="s">
        <v>626</v>
      </c>
      <c r="E133" s="139"/>
      <c r="F133" s="140"/>
      <c r="G133" s="141" t="s">
        <v>627</v>
      </c>
      <c r="H133" s="148"/>
      <c r="I133" s="149"/>
    </row>
    <row r="134" spans="1:9" ht="24" customHeight="1">
      <c r="A134" s="156"/>
      <c r="B134" s="134" t="s">
        <v>568</v>
      </c>
      <c r="C134" s="134" t="s">
        <v>544</v>
      </c>
      <c r="D134" s="138" t="s">
        <v>628</v>
      </c>
      <c r="E134" s="139"/>
      <c r="F134" s="140"/>
      <c r="G134" s="141" t="s">
        <v>570</v>
      </c>
      <c r="H134" s="136"/>
      <c r="I134" s="137"/>
    </row>
    <row r="135" spans="1:9" ht="24" customHeight="1">
      <c r="A135" s="156"/>
      <c r="B135" s="134"/>
      <c r="C135" s="134"/>
      <c r="D135" s="138" t="s">
        <v>629</v>
      </c>
      <c r="E135" s="139"/>
      <c r="F135" s="140"/>
      <c r="G135" s="141" t="s">
        <v>570</v>
      </c>
      <c r="H135" s="136"/>
      <c r="I135" s="137"/>
    </row>
    <row r="136" spans="1:9" ht="24" customHeight="1">
      <c r="A136" s="156"/>
      <c r="B136" s="134"/>
      <c r="C136" s="134"/>
      <c r="D136" s="138" t="s">
        <v>630</v>
      </c>
      <c r="E136" s="139"/>
      <c r="F136" s="140"/>
      <c r="G136" s="141" t="s">
        <v>546</v>
      </c>
      <c r="H136" s="136"/>
      <c r="I136" s="137"/>
    </row>
    <row r="137" spans="1:9" ht="37.5" customHeight="1">
      <c r="A137" s="156"/>
      <c r="B137" s="2" t="s">
        <v>548</v>
      </c>
      <c r="C137" s="2" t="s">
        <v>549</v>
      </c>
      <c r="D137" s="138" t="s">
        <v>631</v>
      </c>
      <c r="E137" s="139"/>
      <c r="F137" s="140"/>
      <c r="G137" s="141" t="s">
        <v>570</v>
      </c>
      <c r="H137" s="136"/>
      <c r="I137" s="137"/>
    </row>
    <row r="140" spans="1:2" ht="24" customHeight="1">
      <c r="A140" s="131" t="s">
        <v>632</v>
      </c>
      <c r="B140" s="131"/>
    </row>
    <row r="141" spans="1:9" ht="24" customHeight="1">
      <c r="A141" s="132" t="s">
        <v>509</v>
      </c>
      <c r="B141" s="132"/>
      <c r="C141" s="132"/>
      <c r="D141" s="132"/>
      <c r="E141" s="132"/>
      <c r="F141" s="132"/>
      <c r="G141" s="132"/>
      <c r="H141" s="132"/>
      <c r="I141" s="132"/>
    </row>
    <row r="142" spans="1:9" ht="24" customHeight="1">
      <c r="A142" s="133" t="s">
        <v>510</v>
      </c>
      <c r="B142" s="133"/>
      <c r="C142" s="133"/>
      <c r="D142" s="133"/>
      <c r="E142" s="133"/>
      <c r="F142" s="133"/>
      <c r="G142" s="133"/>
      <c r="H142" s="133"/>
      <c r="I142" s="133"/>
    </row>
    <row r="143" spans="1:9" ht="24" customHeight="1">
      <c r="A143" s="134" t="s">
        <v>511</v>
      </c>
      <c r="B143" s="134"/>
      <c r="C143" s="134"/>
      <c r="D143" s="134" t="s">
        <v>633</v>
      </c>
      <c r="E143" s="134"/>
      <c r="F143" s="134"/>
      <c r="G143" s="134"/>
      <c r="H143" s="134"/>
      <c r="I143" s="134"/>
    </row>
    <row r="144" spans="1:9" ht="24" customHeight="1">
      <c r="A144" s="134" t="s">
        <v>513</v>
      </c>
      <c r="B144" s="134"/>
      <c r="C144" s="134"/>
      <c r="D144" s="134" t="s">
        <v>166</v>
      </c>
      <c r="E144" s="134"/>
      <c r="F144" s="134" t="s">
        <v>514</v>
      </c>
      <c r="G144" s="134"/>
      <c r="H144" s="134" t="s">
        <v>515</v>
      </c>
      <c r="I144" s="134"/>
    </row>
    <row r="145" spans="1:9" ht="24" customHeight="1">
      <c r="A145" s="134" t="s">
        <v>516</v>
      </c>
      <c r="B145" s="164"/>
      <c r="C145" s="164"/>
      <c r="D145" s="134" t="s">
        <v>517</v>
      </c>
      <c r="E145" s="134"/>
      <c r="F145" s="134">
        <v>120</v>
      </c>
      <c r="G145" s="134"/>
      <c r="H145" s="134"/>
      <c r="I145" s="134"/>
    </row>
    <row r="146" spans="1:9" ht="24" customHeight="1">
      <c r="A146" s="164"/>
      <c r="B146" s="164"/>
      <c r="C146" s="164"/>
      <c r="D146" s="134" t="s">
        <v>554</v>
      </c>
      <c r="E146" s="134"/>
      <c r="F146" s="134">
        <v>120</v>
      </c>
      <c r="G146" s="134"/>
      <c r="H146" s="134"/>
      <c r="I146" s="134"/>
    </row>
    <row r="147" spans="1:9" ht="24" customHeight="1">
      <c r="A147" s="164"/>
      <c r="B147" s="164"/>
      <c r="C147" s="164"/>
      <c r="D147" s="134" t="s">
        <v>519</v>
      </c>
      <c r="E147" s="134"/>
      <c r="F147" s="134"/>
      <c r="G147" s="134"/>
      <c r="H147" s="134"/>
      <c r="I147" s="134"/>
    </row>
    <row r="148" spans="1:9" ht="24" customHeight="1">
      <c r="A148" s="156" t="s">
        <v>520</v>
      </c>
      <c r="B148" s="165" t="s">
        <v>634</v>
      </c>
      <c r="C148" s="165"/>
      <c r="D148" s="165"/>
      <c r="E148" s="165"/>
      <c r="F148" s="165"/>
      <c r="G148" s="165"/>
      <c r="H148" s="165"/>
      <c r="I148" s="165"/>
    </row>
    <row r="149" spans="1:9" ht="24" customHeight="1">
      <c r="A149" s="157"/>
      <c r="B149" s="165"/>
      <c r="C149" s="165"/>
      <c r="D149" s="165"/>
      <c r="E149" s="165"/>
      <c r="F149" s="165"/>
      <c r="G149" s="165"/>
      <c r="H149" s="165"/>
      <c r="I149" s="165"/>
    </row>
    <row r="150" spans="1:9" ht="24" customHeight="1">
      <c r="A150" s="156" t="s">
        <v>522</v>
      </c>
      <c r="B150" s="3" t="s">
        <v>523</v>
      </c>
      <c r="C150" s="3" t="s">
        <v>524</v>
      </c>
      <c r="D150" s="135" t="s">
        <v>525</v>
      </c>
      <c r="E150" s="136"/>
      <c r="F150" s="137"/>
      <c r="G150" s="135" t="s">
        <v>526</v>
      </c>
      <c r="H150" s="136"/>
      <c r="I150" s="137"/>
    </row>
    <row r="151" spans="1:9" ht="24" customHeight="1">
      <c r="A151" s="156"/>
      <c r="B151" s="158" t="s">
        <v>527</v>
      </c>
      <c r="C151" s="134" t="s">
        <v>528</v>
      </c>
      <c r="D151" s="138" t="s">
        <v>588</v>
      </c>
      <c r="E151" s="139"/>
      <c r="F151" s="140"/>
      <c r="G151" s="150" t="s">
        <v>635</v>
      </c>
      <c r="H151" s="136"/>
      <c r="I151" s="137"/>
    </row>
    <row r="152" spans="1:9" ht="24" customHeight="1">
      <c r="A152" s="156"/>
      <c r="B152" s="159"/>
      <c r="C152" s="134"/>
      <c r="D152" s="138" t="s">
        <v>590</v>
      </c>
      <c r="E152" s="139"/>
      <c r="F152" s="140"/>
      <c r="G152" s="135" t="s">
        <v>616</v>
      </c>
      <c r="H152" s="136"/>
      <c r="I152" s="137"/>
    </row>
    <row r="153" spans="1:9" ht="24" customHeight="1">
      <c r="A153" s="156"/>
      <c r="B153" s="159"/>
      <c r="C153" s="134"/>
      <c r="D153" s="138" t="s">
        <v>594</v>
      </c>
      <c r="E153" s="139"/>
      <c r="F153" s="140"/>
      <c r="G153" s="135" t="s">
        <v>636</v>
      </c>
      <c r="H153" s="136"/>
      <c r="I153" s="137"/>
    </row>
    <row r="154" spans="1:9" ht="24" customHeight="1">
      <c r="A154" s="156"/>
      <c r="B154" s="159"/>
      <c r="C154" s="134"/>
      <c r="D154" s="138" t="s">
        <v>637</v>
      </c>
      <c r="E154" s="139"/>
      <c r="F154" s="140"/>
      <c r="G154" s="135" t="s">
        <v>638</v>
      </c>
      <c r="H154" s="136"/>
      <c r="I154" s="137"/>
    </row>
    <row r="155" spans="1:9" ht="24" customHeight="1">
      <c r="A155" s="156"/>
      <c r="B155" s="159"/>
      <c r="C155" s="134"/>
      <c r="D155" s="138" t="s">
        <v>596</v>
      </c>
      <c r="E155" s="139"/>
      <c r="F155" s="140"/>
      <c r="G155" s="135" t="s">
        <v>639</v>
      </c>
      <c r="H155" s="136"/>
      <c r="I155" s="137"/>
    </row>
    <row r="156" spans="1:9" ht="24" customHeight="1">
      <c r="A156" s="156"/>
      <c r="B156" s="159"/>
      <c r="C156" s="134"/>
      <c r="D156" s="138" t="s">
        <v>598</v>
      </c>
      <c r="E156" s="139"/>
      <c r="F156" s="140"/>
      <c r="G156" s="135" t="s">
        <v>616</v>
      </c>
      <c r="H156" s="136"/>
      <c r="I156" s="137"/>
    </row>
    <row r="157" spans="1:9" ht="24" customHeight="1">
      <c r="A157" s="156"/>
      <c r="B157" s="159"/>
      <c r="C157" s="2" t="s">
        <v>532</v>
      </c>
      <c r="D157" s="138" t="s">
        <v>600</v>
      </c>
      <c r="E157" s="139"/>
      <c r="F157" s="140"/>
      <c r="G157" s="135" t="s">
        <v>570</v>
      </c>
      <c r="H157" s="136"/>
      <c r="I157" s="137"/>
    </row>
    <row r="158" spans="1:9" ht="24" customHeight="1">
      <c r="A158" s="156"/>
      <c r="B158" s="159"/>
      <c r="C158" s="2" t="s">
        <v>534</v>
      </c>
      <c r="D158" s="138" t="s">
        <v>535</v>
      </c>
      <c r="E158" s="139"/>
      <c r="F158" s="140"/>
      <c r="G158" s="141">
        <v>1</v>
      </c>
      <c r="H158" s="136"/>
      <c r="I158" s="137"/>
    </row>
    <row r="159" spans="1:9" ht="24" customHeight="1">
      <c r="A159" s="156"/>
      <c r="B159" s="160"/>
      <c r="C159" s="20" t="s">
        <v>536</v>
      </c>
      <c r="D159" s="138" t="s">
        <v>582</v>
      </c>
      <c r="E159" s="139"/>
      <c r="F159" s="140"/>
      <c r="G159" s="141" t="s">
        <v>640</v>
      </c>
      <c r="H159" s="148"/>
      <c r="I159" s="149"/>
    </row>
    <row r="160" spans="1:9" ht="24" customHeight="1">
      <c r="A160" s="156"/>
      <c r="B160" s="134" t="s">
        <v>568</v>
      </c>
      <c r="C160" s="134" t="s">
        <v>544</v>
      </c>
      <c r="D160" s="138" t="s">
        <v>641</v>
      </c>
      <c r="E160" s="139"/>
      <c r="F160" s="140"/>
      <c r="G160" s="151" t="s">
        <v>642</v>
      </c>
      <c r="H160" s="136"/>
      <c r="I160" s="137"/>
    </row>
    <row r="161" spans="1:9" ht="24" customHeight="1">
      <c r="A161" s="156"/>
      <c r="B161" s="134"/>
      <c r="C161" s="134"/>
      <c r="D161" s="138" t="s">
        <v>630</v>
      </c>
      <c r="E161" s="139"/>
      <c r="F161" s="140"/>
      <c r="G161" s="135" t="s">
        <v>546</v>
      </c>
      <c r="H161" s="136"/>
      <c r="I161" s="137"/>
    </row>
    <row r="162" spans="1:9" ht="33.75" customHeight="1">
      <c r="A162" s="156"/>
      <c r="B162" s="2" t="s">
        <v>548</v>
      </c>
      <c r="C162" s="2" t="s">
        <v>549</v>
      </c>
      <c r="D162" s="138" t="s">
        <v>550</v>
      </c>
      <c r="E162" s="139"/>
      <c r="F162" s="140"/>
      <c r="G162" s="135" t="s">
        <v>570</v>
      </c>
      <c r="H162" s="136"/>
      <c r="I162" s="137"/>
    </row>
    <row r="167" spans="1:2" ht="24" customHeight="1">
      <c r="A167" s="131" t="s">
        <v>643</v>
      </c>
      <c r="B167" s="131"/>
    </row>
    <row r="168" spans="1:9" ht="24" customHeight="1">
      <c r="A168" s="132" t="s">
        <v>509</v>
      </c>
      <c r="B168" s="132"/>
      <c r="C168" s="132"/>
      <c r="D168" s="132"/>
      <c r="E168" s="132"/>
      <c r="F168" s="132"/>
      <c r="G168" s="132"/>
      <c r="H168" s="132"/>
      <c r="I168" s="132"/>
    </row>
    <row r="169" spans="1:9" ht="24" customHeight="1">
      <c r="A169" s="133" t="s">
        <v>510</v>
      </c>
      <c r="B169" s="133"/>
      <c r="C169" s="133"/>
      <c r="D169" s="133"/>
      <c r="E169" s="133"/>
      <c r="F169" s="133"/>
      <c r="G169" s="133"/>
      <c r="H169" s="133"/>
      <c r="I169" s="133"/>
    </row>
    <row r="170" spans="1:9" ht="24" customHeight="1">
      <c r="A170" s="134" t="s">
        <v>511</v>
      </c>
      <c r="B170" s="134"/>
      <c r="C170" s="134"/>
      <c r="D170" s="134" t="s">
        <v>644</v>
      </c>
      <c r="E170" s="134"/>
      <c r="F170" s="134"/>
      <c r="G170" s="134"/>
      <c r="H170" s="134"/>
      <c r="I170" s="134"/>
    </row>
    <row r="171" spans="1:9" ht="24" customHeight="1">
      <c r="A171" s="134" t="s">
        <v>513</v>
      </c>
      <c r="B171" s="134"/>
      <c r="C171" s="134"/>
      <c r="D171" s="134" t="s">
        <v>166</v>
      </c>
      <c r="E171" s="134"/>
      <c r="F171" s="134" t="s">
        <v>514</v>
      </c>
      <c r="G171" s="134"/>
      <c r="H171" s="134" t="s">
        <v>515</v>
      </c>
      <c r="I171" s="134"/>
    </row>
    <row r="172" spans="1:9" ht="24" customHeight="1">
      <c r="A172" s="134" t="s">
        <v>516</v>
      </c>
      <c r="B172" s="164"/>
      <c r="C172" s="164"/>
      <c r="D172" s="134" t="s">
        <v>517</v>
      </c>
      <c r="E172" s="134"/>
      <c r="F172" s="134">
        <v>80</v>
      </c>
      <c r="G172" s="134"/>
      <c r="H172" s="134"/>
      <c r="I172" s="134"/>
    </row>
    <row r="173" spans="1:9" ht="24" customHeight="1">
      <c r="A173" s="164"/>
      <c r="B173" s="164"/>
      <c r="C173" s="164"/>
      <c r="D173" s="134" t="s">
        <v>518</v>
      </c>
      <c r="E173" s="134"/>
      <c r="F173" s="134">
        <v>80</v>
      </c>
      <c r="G173" s="134"/>
      <c r="H173" s="134"/>
      <c r="I173" s="134"/>
    </row>
    <row r="174" spans="1:9" ht="24" customHeight="1">
      <c r="A174" s="164"/>
      <c r="B174" s="164"/>
      <c r="C174" s="164"/>
      <c r="D174" s="134" t="s">
        <v>519</v>
      </c>
      <c r="E174" s="134"/>
      <c r="F174" s="134"/>
      <c r="G174" s="134"/>
      <c r="H174" s="134"/>
      <c r="I174" s="134"/>
    </row>
    <row r="175" spans="1:9" ht="24" customHeight="1">
      <c r="A175" s="156" t="s">
        <v>520</v>
      </c>
      <c r="B175" s="165" t="s">
        <v>645</v>
      </c>
      <c r="C175" s="165"/>
      <c r="D175" s="165"/>
      <c r="E175" s="165"/>
      <c r="F175" s="165"/>
      <c r="G175" s="165"/>
      <c r="H175" s="165"/>
      <c r="I175" s="165"/>
    </row>
    <row r="176" spans="1:9" ht="24" customHeight="1">
      <c r="A176" s="157"/>
      <c r="B176" s="165"/>
      <c r="C176" s="165"/>
      <c r="D176" s="165"/>
      <c r="E176" s="165"/>
      <c r="F176" s="165"/>
      <c r="G176" s="165"/>
      <c r="H176" s="165"/>
      <c r="I176" s="165"/>
    </row>
    <row r="177" spans="1:9" ht="24" customHeight="1">
      <c r="A177" s="156" t="s">
        <v>522</v>
      </c>
      <c r="B177" s="3" t="s">
        <v>523</v>
      </c>
      <c r="C177" s="3" t="s">
        <v>524</v>
      </c>
      <c r="D177" s="135" t="s">
        <v>525</v>
      </c>
      <c r="E177" s="136"/>
      <c r="F177" s="137"/>
      <c r="G177" s="135" t="s">
        <v>526</v>
      </c>
      <c r="H177" s="136"/>
      <c r="I177" s="137"/>
    </row>
    <row r="178" spans="1:9" ht="24" customHeight="1">
      <c r="A178" s="156"/>
      <c r="B178" s="158" t="s">
        <v>527</v>
      </c>
      <c r="C178" s="134" t="s">
        <v>528</v>
      </c>
      <c r="D178" s="138" t="s">
        <v>646</v>
      </c>
      <c r="E178" s="139"/>
      <c r="F178" s="140"/>
      <c r="G178" s="135" t="s">
        <v>647</v>
      </c>
      <c r="H178" s="136"/>
      <c r="I178" s="137"/>
    </row>
    <row r="179" spans="1:9" ht="24" customHeight="1">
      <c r="A179" s="156"/>
      <c r="B179" s="159"/>
      <c r="C179" s="134"/>
      <c r="D179" s="138" t="s">
        <v>594</v>
      </c>
      <c r="E179" s="139"/>
      <c r="F179" s="140"/>
      <c r="G179" s="135" t="s">
        <v>648</v>
      </c>
      <c r="H179" s="136"/>
      <c r="I179" s="137"/>
    </row>
    <row r="180" spans="1:9" ht="24" customHeight="1">
      <c r="A180" s="156"/>
      <c r="B180" s="159"/>
      <c r="C180" s="134"/>
      <c r="D180" s="138" t="s">
        <v>598</v>
      </c>
      <c r="E180" s="139"/>
      <c r="F180" s="140"/>
      <c r="G180" s="135" t="s">
        <v>616</v>
      </c>
      <c r="H180" s="136"/>
      <c r="I180" s="137"/>
    </row>
    <row r="181" spans="1:9" ht="24" customHeight="1">
      <c r="A181" s="156"/>
      <c r="B181" s="159"/>
      <c r="C181" s="134"/>
      <c r="D181" s="138" t="s">
        <v>637</v>
      </c>
      <c r="E181" s="139"/>
      <c r="F181" s="140"/>
      <c r="G181" s="135" t="s">
        <v>649</v>
      </c>
      <c r="H181" s="136"/>
      <c r="I181" s="137"/>
    </row>
    <row r="182" spans="1:9" ht="24" customHeight="1">
      <c r="A182" s="156"/>
      <c r="B182" s="159"/>
      <c r="C182" s="2" t="s">
        <v>532</v>
      </c>
      <c r="D182" s="138" t="s">
        <v>650</v>
      </c>
      <c r="E182" s="139"/>
      <c r="F182" s="140"/>
      <c r="G182" s="141" t="s">
        <v>603</v>
      </c>
      <c r="H182" s="136"/>
      <c r="I182" s="137"/>
    </row>
    <row r="183" spans="1:9" ht="24" customHeight="1">
      <c r="A183" s="156"/>
      <c r="B183" s="159"/>
      <c r="C183" s="2" t="s">
        <v>534</v>
      </c>
      <c r="D183" s="138" t="s">
        <v>535</v>
      </c>
      <c r="E183" s="139"/>
      <c r="F183" s="140"/>
      <c r="G183" s="141">
        <v>1</v>
      </c>
      <c r="H183" s="136"/>
      <c r="I183" s="137"/>
    </row>
    <row r="184" spans="1:9" ht="24" customHeight="1">
      <c r="A184" s="156"/>
      <c r="B184" s="160"/>
      <c r="C184" s="20" t="s">
        <v>536</v>
      </c>
      <c r="D184" s="138" t="s">
        <v>582</v>
      </c>
      <c r="E184" s="139"/>
      <c r="F184" s="140"/>
      <c r="G184" s="141" t="s">
        <v>566</v>
      </c>
      <c r="H184" s="148"/>
      <c r="I184" s="149"/>
    </row>
    <row r="185" spans="1:9" ht="24" customHeight="1">
      <c r="A185" s="156"/>
      <c r="B185" s="134" t="s">
        <v>541</v>
      </c>
      <c r="C185" s="2" t="s">
        <v>651</v>
      </c>
      <c r="D185" s="138" t="s">
        <v>652</v>
      </c>
      <c r="E185" s="139"/>
      <c r="F185" s="140"/>
      <c r="G185" s="135" t="s">
        <v>653</v>
      </c>
      <c r="H185" s="136"/>
      <c r="I185" s="137"/>
    </row>
    <row r="186" spans="1:9" ht="24" customHeight="1">
      <c r="A186" s="156"/>
      <c r="B186" s="134"/>
      <c r="C186" s="134" t="s">
        <v>544</v>
      </c>
      <c r="D186" s="138" t="s">
        <v>654</v>
      </c>
      <c r="E186" s="139"/>
      <c r="F186" s="140"/>
      <c r="G186" s="141" t="s">
        <v>603</v>
      </c>
      <c r="H186" s="136"/>
      <c r="I186" s="137"/>
    </row>
    <row r="187" spans="1:9" ht="24" customHeight="1">
      <c r="A187" s="156"/>
      <c r="B187" s="134"/>
      <c r="C187" s="134"/>
      <c r="D187" s="138" t="s">
        <v>630</v>
      </c>
      <c r="E187" s="139"/>
      <c r="F187" s="140"/>
      <c r="G187" s="135" t="s">
        <v>546</v>
      </c>
      <c r="H187" s="136"/>
      <c r="I187" s="137"/>
    </row>
    <row r="188" spans="1:9" ht="36.75" customHeight="1">
      <c r="A188" s="156"/>
      <c r="B188" s="2" t="s">
        <v>548</v>
      </c>
      <c r="C188" s="2" t="s">
        <v>549</v>
      </c>
      <c r="D188" s="138" t="s">
        <v>655</v>
      </c>
      <c r="E188" s="139"/>
      <c r="F188" s="140"/>
      <c r="G188" s="151" t="s">
        <v>551</v>
      </c>
      <c r="H188" s="136"/>
      <c r="I188" s="137"/>
    </row>
    <row r="195" spans="1:2" ht="24" customHeight="1">
      <c r="A195" s="131" t="s">
        <v>656</v>
      </c>
      <c r="B195" s="131"/>
    </row>
    <row r="196" spans="1:9" ht="24" customHeight="1">
      <c r="A196" s="132" t="s">
        <v>509</v>
      </c>
      <c r="B196" s="132"/>
      <c r="C196" s="132"/>
      <c r="D196" s="132"/>
      <c r="E196" s="132"/>
      <c r="F196" s="132"/>
      <c r="G196" s="132"/>
      <c r="H196" s="132"/>
      <c r="I196" s="132"/>
    </row>
    <row r="197" spans="1:9" ht="24" customHeight="1">
      <c r="A197" s="133" t="s">
        <v>510</v>
      </c>
      <c r="B197" s="133"/>
      <c r="C197" s="133"/>
      <c r="D197" s="133"/>
      <c r="E197" s="133"/>
      <c r="F197" s="133"/>
      <c r="G197" s="133"/>
      <c r="H197" s="133"/>
      <c r="I197" s="133"/>
    </row>
    <row r="198" spans="1:9" ht="24" customHeight="1">
      <c r="A198" s="134" t="s">
        <v>511</v>
      </c>
      <c r="B198" s="134"/>
      <c r="C198" s="134"/>
      <c r="D198" s="134" t="s">
        <v>657</v>
      </c>
      <c r="E198" s="134"/>
      <c r="F198" s="134"/>
      <c r="G198" s="134"/>
      <c r="H198" s="134"/>
      <c r="I198" s="134"/>
    </row>
    <row r="199" spans="1:9" ht="24" customHeight="1">
      <c r="A199" s="134" t="s">
        <v>513</v>
      </c>
      <c r="B199" s="134"/>
      <c r="C199" s="134"/>
      <c r="D199" s="134" t="s">
        <v>166</v>
      </c>
      <c r="E199" s="134"/>
      <c r="F199" s="134" t="s">
        <v>514</v>
      </c>
      <c r="G199" s="134"/>
      <c r="H199" s="134" t="s">
        <v>515</v>
      </c>
      <c r="I199" s="134"/>
    </row>
    <row r="200" spans="1:9" ht="24" customHeight="1">
      <c r="A200" s="134" t="s">
        <v>516</v>
      </c>
      <c r="B200" s="164"/>
      <c r="C200" s="164"/>
      <c r="D200" s="134" t="s">
        <v>517</v>
      </c>
      <c r="E200" s="134"/>
      <c r="F200" s="134">
        <v>80</v>
      </c>
      <c r="G200" s="134"/>
      <c r="H200" s="134"/>
      <c r="I200" s="134"/>
    </row>
    <row r="201" spans="1:9" ht="24" customHeight="1">
      <c r="A201" s="164"/>
      <c r="B201" s="164"/>
      <c r="C201" s="164"/>
      <c r="D201" s="134" t="s">
        <v>554</v>
      </c>
      <c r="E201" s="134"/>
      <c r="F201" s="134">
        <v>80</v>
      </c>
      <c r="G201" s="134"/>
      <c r="H201" s="134"/>
      <c r="I201" s="134"/>
    </row>
    <row r="202" spans="1:9" ht="24" customHeight="1">
      <c r="A202" s="164"/>
      <c r="B202" s="164"/>
      <c r="C202" s="164"/>
      <c r="D202" s="134" t="s">
        <v>658</v>
      </c>
      <c r="E202" s="134"/>
      <c r="F202" s="134"/>
      <c r="G202" s="134"/>
      <c r="H202" s="134"/>
      <c r="I202" s="134"/>
    </row>
    <row r="203" spans="1:9" ht="24" customHeight="1">
      <c r="A203" s="156" t="s">
        <v>520</v>
      </c>
      <c r="B203" s="165" t="s">
        <v>659</v>
      </c>
      <c r="C203" s="165"/>
      <c r="D203" s="165"/>
      <c r="E203" s="165"/>
      <c r="F203" s="165"/>
      <c r="G203" s="165"/>
      <c r="H203" s="165"/>
      <c r="I203" s="165"/>
    </row>
    <row r="204" spans="1:9" ht="24" customHeight="1">
      <c r="A204" s="157"/>
      <c r="B204" s="165"/>
      <c r="C204" s="165"/>
      <c r="D204" s="165"/>
      <c r="E204" s="165"/>
      <c r="F204" s="165"/>
      <c r="G204" s="165"/>
      <c r="H204" s="165"/>
      <c r="I204" s="165"/>
    </row>
    <row r="205" spans="1:9" ht="24" customHeight="1">
      <c r="A205" s="156" t="s">
        <v>522</v>
      </c>
      <c r="B205" s="3" t="s">
        <v>523</v>
      </c>
      <c r="C205" s="3" t="s">
        <v>524</v>
      </c>
      <c r="D205" s="135" t="s">
        <v>525</v>
      </c>
      <c r="E205" s="136"/>
      <c r="F205" s="137"/>
      <c r="G205" s="135" t="s">
        <v>526</v>
      </c>
      <c r="H205" s="136"/>
      <c r="I205" s="137"/>
    </row>
    <row r="206" spans="1:9" ht="24" customHeight="1">
      <c r="A206" s="156"/>
      <c r="B206" s="158" t="s">
        <v>527</v>
      </c>
      <c r="C206" s="134" t="s">
        <v>528</v>
      </c>
      <c r="D206" s="138" t="s">
        <v>660</v>
      </c>
      <c r="E206" s="139"/>
      <c r="F206" s="140"/>
      <c r="G206" s="135" t="s">
        <v>661</v>
      </c>
      <c r="H206" s="136"/>
      <c r="I206" s="137"/>
    </row>
    <row r="207" spans="1:9" ht="24" customHeight="1">
      <c r="A207" s="156"/>
      <c r="B207" s="159"/>
      <c r="C207" s="134"/>
      <c r="D207" s="138" t="s">
        <v>662</v>
      </c>
      <c r="E207" s="139"/>
      <c r="F207" s="140"/>
      <c r="G207" s="135" t="s">
        <v>663</v>
      </c>
      <c r="H207" s="136"/>
      <c r="I207" s="137"/>
    </row>
    <row r="208" spans="1:9" ht="24" customHeight="1">
      <c r="A208" s="156"/>
      <c r="B208" s="159"/>
      <c r="C208" s="134"/>
      <c r="D208" s="138" t="s">
        <v>637</v>
      </c>
      <c r="E208" s="139"/>
      <c r="F208" s="140"/>
      <c r="G208" s="135" t="s">
        <v>638</v>
      </c>
      <c r="H208" s="136"/>
      <c r="I208" s="137"/>
    </row>
    <row r="209" spans="1:9" ht="24" customHeight="1">
      <c r="A209" s="156"/>
      <c r="B209" s="159"/>
      <c r="C209" s="134"/>
      <c r="D209" s="138" t="s">
        <v>664</v>
      </c>
      <c r="E209" s="139"/>
      <c r="F209" s="140"/>
      <c r="G209" s="135" t="s">
        <v>665</v>
      </c>
      <c r="H209" s="136"/>
      <c r="I209" s="137"/>
    </row>
    <row r="210" spans="1:9" ht="24" customHeight="1">
      <c r="A210" s="156"/>
      <c r="B210" s="159"/>
      <c r="C210" s="2" t="s">
        <v>532</v>
      </c>
      <c r="D210" s="138" t="s">
        <v>600</v>
      </c>
      <c r="E210" s="139"/>
      <c r="F210" s="140"/>
      <c r="G210" s="135" t="s">
        <v>570</v>
      </c>
      <c r="H210" s="136"/>
      <c r="I210" s="137"/>
    </row>
    <row r="211" spans="1:9" ht="24" customHeight="1">
      <c r="A211" s="156"/>
      <c r="B211" s="159"/>
      <c r="C211" s="2" t="s">
        <v>534</v>
      </c>
      <c r="D211" s="138" t="s">
        <v>535</v>
      </c>
      <c r="E211" s="139"/>
      <c r="F211" s="140"/>
      <c r="G211" s="141">
        <v>1</v>
      </c>
      <c r="H211" s="136"/>
      <c r="I211" s="137"/>
    </row>
    <row r="212" spans="1:9" ht="24" customHeight="1">
      <c r="A212" s="156"/>
      <c r="B212" s="160"/>
      <c r="C212" s="20" t="s">
        <v>536</v>
      </c>
      <c r="D212" s="138" t="s">
        <v>582</v>
      </c>
      <c r="E212" s="139"/>
      <c r="F212" s="140"/>
      <c r="G212" s="141" t="s">
        <v>566</v>
      </c>
      <c r="H212" s="148"/>
      <c r="I212" s="149"/>
    </row>
    <row r="213" spans="1:9" ht="24" customHeight="1">
      <c r="A213" s="156"/>
      <c r="B213" s="134" t="s">
        <v>568</v>
      </c>
      <c r="C213" s="134" t="s">
        <v>544</v>
      </c>
      <c r="D213" s="138" t="s">
        <v>666</v>
      </c>
      <c r="E213" s="139"/>
      <c r="F213" s="140"/>
      <c r="G213" s="135" t="s">
        <v>603</v>
      </c>
      <c r="H213" s="136"/>
      <c r="I213" s="137"/>
    </row>
    <row r="214" spans="1:9" ht="30" customHeight="1">
      <c r="A214" s="156"/>
      <c r="B214" s="134"/>
      <c r="C214" s="134"/>
      <c r="D214" s="138" t="s">
        <v>667</v>
      </c>
      <c r="E214" s="139"/>
      <c r="F214" s="140"/>
      <c r="G214" s="135" t="s">
        <v>546</v>
      </c>
      <c r="H214" s="136"/>
      <c r="I214" s="137"/>
    </row>
    <row r="215" spans="1:9" ht="34.5" customHeight="1">
      <c r="A215" s="156"/>
      <c r="B215" s="2" t="s">
        <v>548</v>
      </c>
      <c r="C215" s="2" t="s">
        <v>549</v>
      </c>
      <c r="D215" s="138" t="s">
        <v>550</v>
      </c>
      <c r="E215" s="139"/>
      <c r="F215" s="140"/>
      <c r="G215" s="135" t="s">
        <v>570</v>
      </c>
      <c r="H215" s="136"/>
      <c r="I215" s="137"/>
    </row>
    <row r="223" spans="1:2" ht="24" customHeight="1">
      <c r="A223" s="131" t="s">
        <v>668</v>
      </c>
      <c r="B223" s="131"/>
    </row>
    <row r="224" spans="1:9" ht="24" customHeight="1">
      <c r="A224" s="132" t="s">
        <v>509</v>
      </c>
      <c r="B224" s="132"/>
      <c r="C224" s="132"/>
      <c r="D224" s="132"/>
      <c r="E224" s="132"/>
      <c r="F224" s="132"/>
      <c r="G224" s="132"/>
      <c r="H224" s="132"/>
      <c r="I224" s="132"/>
    </row>
    <row r="225" spans="1:9" ht="24" customHeight="1">
      <c r="A225" s="133" t="s">
        <v>510</v>
      </c>
      <c r="B225" s="133"/>
      <c r="C225" s="133"/>
      <c r="D225" s="133"/>
      <c r="E225" s="133"/>
      <c r="F225" s="133"/>
      <c r="G225" s="133"/>
      <c r="H225" s="133"/>
      <c r="I225" s="133"/>
    </row>
    <row r="226" spans="1:9" ht="24" customHeight="1">
      <c r="A226" s="134" t="s">
        <v>511</v>
      </c>
      <c r="B226" s="134"/>
      <c r="C226" s="134"/>
      <c r="D226" s="134" t="s">
        <v>669</v>
      </c>
      <c r="E226" s="134"/>
      <c r="F226" s="134"/>
      <c r="G226" s="134"/>
      <c r="H226" s="134"/>
      <c r="I226" s="134"/>
    </row>
    <row r="227" spans="1:9" ht="24" customHeight="1">
      <c r="A227" s="134" t="s">
        <v>513</v>
      </c>
      <c r="B227" s="134"/>
      <c r="C227" s="134"/>
      <c r="D227" s="134" t="s">
        <v>166</v>
      </c>
      <c r="E227" s="134"/>
      <c r="F227" s="134" t="s">
        <v>514</v>
      </c>
      <c r="G227" s="134"/>
      <c r="H227" s="134" t="s">
        <v>515</v>
      </c>
      <c r="I227" s="134"/>
    </row>
    <row r="228" spans="1:9" ht="24" customHeight="1">
      <c r="A228" s="134" t="s">
        <v>516</v>
      </c>
      <c r="B228" s="164"/>
      <c r="C228" s="164"/>
      <c r="D228" s="134" t="s">
        <v>517</v>
      </c>
      <c r="E228" s="134"/>
      <c r="F228" s="134">
        <v>50</v>
      </c>
      <c r="G228" s="134"/>
      <c r="H228" s="134"/>
      <c r="I228" s="134"/>
    </row>
    <row r="229" spans="1:9" ht="24" customHeight="1">
      <c r="A229" s="164"/>
      <c r="B229" s="164"/>
      <c r="C229" s="164"/>
      <c r="D229" s="134" t="s">
        <v>554</v>
      </c>
      <c r="E229" s="134"/>
      <c r="F229" s="134">
        <v>50</v>
      </c>
      <c r="G229" s="134"/>
      <c r="H229" s="134"/>
      <c r="I229" s="134"/>
    </row>
    <row r="230" spans="1:9" ht="24" customHeight="1">
      <c r="A230" s="164"/>
      <c r="B230" s="164"/>
      <c r="C230" s="164"/>
      <c r="D230" s="134" t="s">
        <v>670</v>
      </c>
      <c r="E230" s="134"/>
      <c r="F230" s="134"/>
      <c r="G230" s="134"/>
      <c r="H230" s="134"/>
      <c r="I230" s="134"/>
    </row>
    <row r="231" spans="1:9" ht="24" customHeight="1">
      <c r="A231" s="156" t="s">
        <v>520</v>
      </c>
      <c r="B231" s="165" t="s">
        <v>671</v>
      </c>
      <c r="C231" s="165"/>
      <c r="D231" s="165"/>
      <c r="E231" s="165"/>
      <c r="F231" s="165"/>
      <c r="G231" s="165"/>
      <c r="H231" s="165"/>
      <c r="I231" s="165"/>
    </row>
    <row r="232" spans="1:9" ht="24" customHeight="1">
      <c r="A232" s="157"/>
      <c r="B232" s="165"/>
      <c r="C232" s="165"/>
      <c r="D232" s="165"/>
      <c r="E232" s="165"/>
      <c r="F232" s="165"/>
      <c r="G232" s="165"/>
      <c r="H232" s="165"/>
      <c r="I232" s="165"/>
    </row>
    <row r="233" spans="1:9" ht="24" customHeight="1">
      <c r="A233" s="156" t="s">
        <v>522</v>
      </c>
      <c r="B233" s="3" t="s">
        <v>523</v>
      </c>
      <c r="C233" s="3" t="s">
        <v>524</v>
      </c>
      <c r="D233" s="135" t="s">
        <v>525</v>
      </c>
      <c r="E233" s="136"/>
      <c r="F233" s="137"/>
      <c r="G233" s="135" t="s">
        <v>526</v>
      </c>
      <c r="H233" s="136"/>
      <c r="I233" s="137"/>
    </row>
    <row r="234" spans="1:9" ht="24" customHeight="1">
      <c r="A234" s="156"/>
      <c r="B234" s="158" t="s">
        <v>527</v>
      </c>
      <c r="C234" s="134" t="s">
        <v>528</v>
      </c>
      <c r="D234" s="138" t="s">
        <v>672</v>
      </c>
      <c r="E234" s="139"/>
      <c r="F234" s="140"/>
      <c r="G234" s="135" t="s">
        <v>616</v>
      </c>
      <c r="H234" s="136"/>
      <c r="I234" s="137"/>
    </row>
    <row r="235" spans="1:9" ht="24" customHeight="1">
      <c r="A235" s="156"/>
      <c r="B235" s="159"/>
      <c r="C235" s="134"/>
      <c r="D235" s="138" t="s">
        <v>673</v>
      </c>
      <c r="E235" s="139"/>
      <c r="F235" s="140"/>
      <c r="G235" s="135" t="s">
        <v>599</v>
      </c>
      <c r="H235" s="136"/>
      <c r="I235" s="137"/>
    </row>
    <row r="236" spans="1:9" ht="24" customHeight="1">
      <c r="A236" s="156"/>
      <c r="B236" s="159"/>
      <c r="C236" s="134"/>
      <c r="D236" s="138" t="s">
        <v>674</v>
      </c>
      <c r="E236" s="139"/>
      <c r="F236" s="140"/>
      <c r="G236" s="135" t="s">
        <v>675</v>
      </c>
      <c r="H236" s="136"/>
      <c r="I236" s="137"/>
    </row>
    <row r="237" spans="1:9" ht="24" customHeight="1">
      <c r="A237" s="156"/>
      <c r="B237" s="159"/>
      <c r="C237" s="134" t="s">
        <v>532</v>
      </c>
      <c r="D237" s="138" t="s">
        <v>676</v>
      </c>
      <c r="E237" s="139"/>
      <c r="F237" s="140"/>
      <c r="G237" s="141">
        <v>1</v>
      </c>
      <c r="H237" s="136"/>
      <c r="I237" s="137"/>
    </row>
    <row r="238" spans="1:9" ht="24" customHeight="1">
      <c r="A238" s="156"/>
      <c r="B238" s="159"/>
      <c r="C238" s="134"/>
      <c r="D238" s="138" t="s">
        <v>677</v>
      </c>
      <c r="E238" s="139"/>
      <c r="F238" s="140"/>
      <c r="G238" s="135" t="s">
        <v>678</v>
      </c>
      <c r="H238" s="136"/>
      <c r="I238" s="137"/>
    </row>
    <row r="239" spans="1:9" ht="24" customHeight="1">
      <c r="A239" s="156"/>
      <c r="B239" s="159"/>
      <c r="C239" s="2" t="s">
        <v>534</v>
      </c>
      <c r="D239" s="138" t="s">
        <v>535</v>
      </c>
      <c r="E239" s="139"/>
      <c r="F239" s="140"/>
      <c r="G239" s="141">
        <v>1</v>
      </c>
      <c r="H239" s="136"/>
      <c r="I239" s="137"/>
    </row>
    <row r="240" spans="1:9" ht="24" customHeight="1">
      <c r="A240" s="156"/>
      <c r="B240" s="159"/>
      <c r="C240" s="161" t="s">
        <v>536</v>
      </c>
      <c r="D240" s="142" t="s">
        <v>334</v>
      </c>
      <c r="E240" s="143"/>
      <c r="F240" s="144"/>
      <c r="G240" s="141" t="s">
        <v>679</v>
      </c>
      <c r="H240" s="148"/>
      <c r="I240" s="149"/>
    </row>
    <row r="241" spans="1:9" ht="24" customHeight="1">
      <c r="A241" s="156"/>
      <c r="B241" s="159"/>
      <c r="C241" s="163"/>
      <c r="D241" s="142" t="s">
        <v>680</v>
      </c>
      <c r="E241" s="143"/>
      <c r="F241" s="144"/>
      <c r="G241" s="141" t="s">
        <v>681</v>
      </c>
      <c r="H241" s="148"/>
      <c r="I241" s="149"/>
    </row>
    <row r="242" spans="1:9" ht="24" customHeight="1">
      <c r="A242" s="156"/>
      <c r="B242" s="159"/>
      <c r="C242" s="163"/>
      <c r="D242" s="142" t="s">
        <v>682</v>
      </c>
      <c r="E242" s="143"/>
      <c r="F242" s="144"/>
      <c r="G242" s="141" t="s">
        <v>683</v>
      </c>
      <c r="H242" s="148"/>
      <c r="I242" s="149"/>
    </row>
    <row r="243" spans="1:9" ht="24" customHeight="1">
      <c r="A243" s="156"/>
      <c r="B243" s="160"/>
      <c r="C243" s="162"/>
      <c r="D243" s="142" t="s">
        <v>539</v>
      </c>
      <c r="E243" s="143"/>
      <c r="F243" s="144"/>
      <c r="G243" s="141" t="s">
        <v>684</v>
      </c>
      <c r="H243" s="148"/>
      <c r="I243" s="149"/>
    </row>
    <row r="244" spans="1:9" ht="30" customHeight="1">
      <c r="A244" s="156"/>
      <c r="B244" s="134" t="s">
        <v>541</v>
      </c>
      <c r="C244" s="134" t="s">
        <v>544</v>
      </c>
      <c r="D244" s="138" t="s">
        <v>685</v>
      </c>
      <c r="E244" s="139"/>
      <c r="F244" s="140"/>
      <c r="G244" s="135" t="s">
        <v>546</v>
      </c>
      <c r="H244" s="136"/>
      <c r="I244" s="137"/>
    </row>
    <row r="245" spans="1:9" ht="24" customHeight="1">
      <c r="A245" s="156"/>
      <c r="B245" s="134"/>
      <c r="C245" s="134"/>
      <c r="D245" s="138" t="s">
        <v>686</v>
      </c>
      <c r="E245" s="139"/>
      <c r="F245" s="140"/>
      <c r="G245" s="135" t="s">
        <v>546</v>
      </c>
      <c r="H245" s="136"/>
      <c r="I245" s="137"/>
    </row>
    <row r="246" spans="1:9" ht="36" customHeight="1">
      <c r="A246" s="156"/>
      <c r="B246" s="2" t="s">
        <v>548</v>
      </c>
      <c r="C246" s="2" t="s">
        <v>549</v>
      </c>
      <c r="D246" s="138" t="s">
        <v>655</v>
      </c>
      <c r="E246" s="139"/>
      <c r="F246" s="140"/>
      <c r="G246" s="135" t="s">
        <v>570</v>
      </c>
      <c r="H246" s="136"/>
      <c r="I246" s="137"/>
    </row>
    <row r="251" spans="1:2" ht="24" customHeight="1">
      <c r="A251" s="131" t="s">
        <v>687</v>
      </c>
      <c r="B251" s="131"/>
    </row>
    <row r="252" spans="1:9" ht="24" customHeight="1">
      <c r="A252" s="132" t="s">
        <v>509</v>
      </c>
      <c r="B252" s="132"/>
      <c r="C252" s="132"/>
      <c r="D252" s="132"/>
      <c r="E252" s="132"/>
      <c r="F252" s="132"/>
      <c r="G252" s="132"/>
      <c r="H252" s="132"/>
      <c r="I252" s="132"/>
    </row>
    <row r="253" spans="1:9" ht="24" customHeight="1">
      <c r="A253" s="133" t="s">
        <v>510</v>
      </c>
      <c r="B253" s="133"/>
      <c r="C253" s="133"/>
      <c r="D253" s="133"/>
      <c r="E253" s="133"/>
      <c r="F253" s="133"/>
      <c r="G253" s="133"/>
      <c r="H253" s="133"/>
      <c r="I253" s="133"/>
    </row>
    <row r="254" spans="1:9" ht="24" customHeight="1">
      <c r="A254" s="134" t="s">
        <v>511</v>
      </c>
      <c r="B254" s="134"/>
      <c r="C254" s="134"/>
      <c r="D254" s="134" t="s">
        <v>688</v>
      </c>
      <c r="E254" s="134"/>
      <c r="F254" s="134"/>
      <c r="G254" s="134"/>
      <c r="H254" s="134"/>
      <c r="I254" s="134"/>
    </row>
    <row r="255" spans="1:9" ht="24" customHeight="1">
      <c r="A255" s="134" t="s">
        <v>513</v>
      </c>
      <c r="B255" s="134"/>
      <c r="C255" s="134"/>
      <c r="D255" s="134" t="s">
        <v>166</v>
      </c>
      <c r="E255" s="134"/>
      <c r="F255" s="134" t="s">
        <v>514</v>
      </c>
      <c r="G255" s="134"/>
      <c r="H255" s="134" t="s">
        <v>515</v>
      </c>
      <c r="I255" s="134"/>
    </row>
    <row r="256" spans="1:9" ht="24" customHeight="1">
      <c r="A256" s="134" t="s">
        <v>516</v>
      </c>
      <c r="B256" s="164"/>
      <c r="C256" s="164"/>
      <c r="D256" s="134" t="s">
        <v>517</v>
      </c>
      <c r="E256" s="134"/>
      <c r="F256" s="134">
        <v>50</v>
      </c>
      <c r="G256" s="134"/>
      <c r="H256" s="134"/>
      <c r="I256" s="134"/>
    </row>
    <row r="257" spans="1:9" ht="24" customHeight="1">
      <c r="A257" s="164"/>
      <c r="B257" s="164"/>
      <c r="C257" s="164"/>
      <c r="D257" s="134" t="s">
        <v>573</v>
      </c>
      <c r="E257" s="134"/>
      <c r="F257" s="134">
        <v>50</v>
      </c>
      <c r="G257" s="134"/>
      <c r="H257" s="134"/>
      <c r="I257" s="134"/>
    </row>
    <row r="258" spans="1:9" ht="24" customHeight="1">
      <c r="A258" s="164"/>
      <c r="B258" s="164"/>
      <c r="C258" s="164"/>
      <c r="D258" s="134" t="s">
        <v>689</v>
      </c>
      <c r="E258" s="134"/>
      <c r="F258" s="134"/>
      <c r="G258" s="134"/>
      <c r="H258" s="134"/>
      <c r="I258" s="134"/>
    </row>
    <row r="259" spans="1:9" ht="24" customHeight="1">
      <c r="A259" s="156" t="s">
        <v>520</v>
      </c>
      <c r="B259" s="165" t="s">
        <v>690</v>
      </c>
      <c r="C259" s="165"/>
      <c r="D259" s="165"/>
      <c r="E259" s="165"/>
      <c r="F259" s="165"/>
      <c r="G259" s="165"/>
      <c r="H259" s="165"/>
      <c r="I259" s="165"/>
    </row>
    <row r="260" spans="1:9" ht="21" customHeight="1">
      <c r="A260" s="157"/>
      <c r="B260" s="165"/>
      <c r="C260" s="165"/>
      <c r="D260" s="165"/>
      <c r="E260" s="165"/>
      <c r="F260" s="165"/>
      <c r="G260" s="165"/>
      <c r="H260" s="165"/>
      <c r="I260" s="165"/>
    </row>
    <row r="261" spans="1:9" ht="24" customHeight="1">
      <c r="A261" s="156" t="s">
        <v>522</v>
      </c>
      <c r="B261" s="3" t="s">
        <v>523</v>
      </c>
      <c r="C261" s="3" t="s">
        <v>524</v>
      </c>
      <c r="D261" s="135" t="s">
        <v>525</v>
      </c>
      <c r="E261" s="136"/>
      <c r="F261" s="137"/>
      <c r="G261" s="135" t="s">
        <v>526</v>
      </c>
      <c r="H261" s="136"/>
      <c r="I261" s="137"/>
    </row>
    <row r="262" spans="1:9" ht="24" customHeight="1">
      <c r="A262" s="156"/>
      <c r="B262" s="158" t="s">
        <v>527</v>
      </c>
      <c r="C262" s="134" t="s">
        <v>528</v>
      </c>
      <c r="D262" s="138" t="s">
        <v>691</v>
      </c>
      <c r="E262" s="139"/>
      <c r="F262" s="140"/>
      <c r="G262" s="150" t="s">
        <v>692</v>
      </c>
      <c r="H262" s="136"/>
      <c r="I262" s="137"/>
    </row>
    <row r="263" spans="1:9" ht="24" customHeight="1">
      <c r="A263" s="156"/>
      <c r="B263" s="159"/>
      <c r="C263" s="134"/>
      <c r="D263" s="138" t="s">
        <v>693</v>
      </c>
      <c r="E263" s="139"/>
      <c r="F263" s="140"/>
      <c r="G263" s="135" t="s">
        <v>675</v>
      </c>
      <c r="H263" s="136"/>
      <c r="I263" s="137"/>
    </row>
    <row r="264" spans="1:9" ht="24" customHeight="1">
      <c r="A264" s="156"/>
      <c r="B264" s="159"/>
      <c r="C264" s="134"/>
      <c r="D264" s="138" t="s">
        <v>694</v>
      </c>
      <c r="E264" s="139"/>
      <c r="F264" s="140"/>
      <c r="G264" s="135" t="s">
        <v>616</v>
      </c>
      <c r="H264" s="136"/>
      <c r="I264" s="137"/>
    </row>
    <row r="265" spans="1:9" ht="24" customHeight="1">
      <c r="A265" s="156"/>
      <c r="B265" s="159"/>
      <c r="C265" s="134" t="s">
        <v>532</v>
      </c>
      <c r="D265" s="138" t="s">
        <v>676</v>
      </c>
      <c r="E265" s="139"/>
      <c r="F265" s="140"/>
      <c r="G265" s="141">
        <v>1</v>
      </c>
      <c r="H265" s="136"/>
      <c r="I265" s="137"/>
    </row>
    <row r="266" spans="1:9" ht="24" customHeight="1">
      <c r="A266" s="156"/>
      <c r="B266" s="159"/>
      <c r="C266" s="134"/>
      <c r="D266" s="138" t="s">
        <v>677</v>
      </c>
      <c r="E266" s="139"/>
      <c r="F266" s="140"/>
      <c r="G266" s="141" t="s">
        <v>570</v>
      </c>
      <c r="H266" s="136"/>
      <c r="I266" s="137"/>
    </row>
    <row r="267" spans="1:9" ht="24" customHeight="1">
      <c r="A267" s="156"/>
      <c r="B267" s="159"/>
      <c r="C267" s="134" t="s">
        <v>534</v>
      </c>
      <c r="D267" s="138" t="s">
        <v>695</v>
      </c>
      <c r="E267" s="139"/>
      <c r="F267" s="140"/>
      <c r="G267" s="141">
        <v>1</v>
      </c>
      <c r="H267" s="136"/>
      <c r="I267" s="137"/>
    </row>
    <row r="268" spans="1:9" ht="24" customHeight="1">
      <c r="A268" s="156"/>
      <c r="B268" s="159"/>
      <c r="C268" s="134"/>
      <c r="D268" s="138" t="s">
        <v>535</v>
      </c>
      <c r="E268" s="139"/>
      <c r="F268" s="140"/>
      <c r="G268" s="141">
        <v>1</v>
      </c>
      <c r="H268" s="136"/>
      <c r="I268" s="137"/>
    </row>
    <row r="269" spans="1:9" ht="24" customHeight="1">
      <c r="A269" s="156"/>
      <c r="B269" s="159"/>
      <c r="C269" s="161" t="s">
        <v>536</v>
      </c>
      <c r="D269" s="142" t="s">
        <v>334</v>
      </c>
      <c r="E269" s="143"/>
      <c r="F269" s="144"/>
      <c r="G269" s="141" t="s">
        <v>696</v>
      </c>
      <c r="H269" s="148"/>
      <c r="I269" s="149"/>
    </row>
    <row r="270" spans="1:9" ht="24" customHeight="1">
      <c r="A270" s="156"/>
      <c r="B270" s="159"/>
      <c r="C270" s="163"/>
      <c r="D270" s="142" t="s">
        <v>697</v>
      </c>
      <c r="E270" s="143"/>
      <c r="F270" s="144"/>
      <c r="G270" s="141" t="s">
        <v>698</v>
      </c>
      <c r="H270" s="148"/>
      <c r="I270" s="149"/>
    </row>
    <row r="271" spans="1:9" ht="24" customHeight="1">
      <c r="A271" s="156"/>
      <c r="B271" s="159"/>
      <c r="C271" s="163"/>
      <c r="D271" s="142" t="s">
        <v>682</v>
      </c>
      <c r="E271" s="143"/>
      <c r="F271" s="144"/>
      <c r="G271" s="141" t="s">
        <v>699</v>
      </c>
      <c r="H271" s="148"/>
      <c r="I271" s="149"/>
    </row>
    <row r="272" spans="1:9" ht="24" customHeight="1">
      <c r="A272" s="156"/>
      <c r="B272" s="160"/>
      <c r="C272" s="162"/>
      <c r="D272" s="142" t="s">
        <v>539</v>
      </c>
      <c r="E272" s="143"/>
      <c r="F272" s="144"/>
      <c r="G272" s="141" t="s">
        <v>700</v>
      </c>
      <c r="H272" s="148"/>
      <c r="I272" s="149"/>
    </row>
    <row r="273" spans="1:9" ht="24" customHeight="1">
      <c r="A273" s="156"/>
      <c r="B273" s="134" t="s">
        <v>541</v>
      </c>
      <c r="C273" s="134" t="s">
        <v>544</v>
      </c>
      <c r="D273" s="138" t="s">
        <v>701</v>
      </c>
      <c r="E273" s="139"/>
      <c r="F273" s="140"/>
      <c r="G273" s="141" t="s">
        <v>603</v>
      </c>
      <c r="H273" s="136"/>
      <c r="I273" s="137"/>
    </row>
    <row r="274" spans="1:9" ht="24" customHeight="1">
      <c r="A274" s="156"/>
      <c r="B274" s="134"/>
      <c r="C274" s="134"/>
      <c r="D274" s="138" t="s">
        <v>702</v>
      </c>
      <c r="E274" s="139"/>
      <c r="F274" s="140"/>
      <c r="G274" s="141" t="s">
        <v>603</v>
      </c>
      <c r="H274" s="136"/>
      <c r="I274" s="137"/>
    </row>
    <row r="275" spans="1:9" ht="24" customHeight="1">
      <c r="A275" s="156"/>
      <c r="B275" s="134"/>
      <c r="C275" s="134"/>
      <c r="D275" s="138" t="s">
        <v>703</v>
      </c>
      <c r="E275" s="139"/>
      <c r="F275" s="140"/>
      <c r="G275" s="141" t="s">
        <v>603</v>
      </c>
      <c r="H275" s="136"/>
      <c r="I275" s="137"/>
    </row>
    <row r="276" spans="1:9" ht="33" customHeight="1">
      <c r="A276" s="156"/>
      <c r="B276" s="2" t="s">
        <v>548</v>
      </c>
      <c r="C276" s="2" t="s">
        <v>549</v>
      </c>
      <c r="D276" s="138" t="s">
        <v>655</v>
      </c>
      <c r="E276" s="139"/>
      <c r="F276" s="140"/>
      <c r="G276" s="141" t="s">
        <v>570</v>
      </c>
      <c r="H276" s="136"/>
      <c r="I276" s="137"/>
    </row>
    <row r="279" spans="1:2" ht="24" customHeight="1">
      <c r="A279" s="131" t="s">
        <v>704</v>
      </c>
      <c r="B279" s="131"/>
    </row>
    <row r="280" spans="1:9" ht="24" customHeight="1">
      <c r="A280" s="132" t="s">
        <v>509</v>
      </c>
      <c r="B280" s="132"/>
      <c r="C280" s="132"/>
      <c r="D280" s="132"/>
      <c r="E280" s="132"/>
      <c r="F280" s="132"/>
      <c r="G280" s="132"/>
      <c r="H280" s="132"/>
      <c r="I280" s="132"/>
    </row>
    <row r="281" spans="1:9" ht="24" customHeight="1">
      <c r="A281" s="133" t="s">
        <v>510</v>
      </c>
      <c r="B281" s="133"/>
      <c r="C281" s="133"/>
      <c r="D281" s="133"/>
      <c r="E281" s="133"/>
      <c r="F281" s="133"/>
      <c r="G281" s="133"/>
      <c r="H281" s="133"/>
      <c r="I281" s="133"/>
    </row>
    <row r="282" spans="1:9" ht="24" customHeight="1">
      <c r="A282" s="134" t="s">
        <v>511</v>
      </c>
      <c r="B282" s="134"/>
      <c r="C282" s="134"/>
      <c r="D282" s="134" t="s">
        <v>705</v>
      </c>
      <c r="E282" s="134"/>
      <c r="F282" s="134"/>
      <c r="G282" s="134"/>
      <c r="H282" s="134"/>
      <c r="I282" s="134"/>
    </row>
    <row r="283" spans="1:9" ht="24" customHeight="1">
      <c r="A283" s="134" t="s">
        <v>513</v>
      </c>
      <c r="B283" s="134"/>
      <c r="C283" s="134"/>
      <c r="D283" s="134" t="s">
        <v>706</v>
      </c>
      <c r="E283" s="134"/>
      <c r="F283" s="134" t="s">
        <v>514</v>
      </c>
      <c r="G283" s="134"/>
      <c r="H283" s="134" t="s">
        <v>707</v>
      </c>
      <c r="I283" s="134"/>
    </row>
    <row r="284" spans="1:9" ht="24" customHeight="1">
      <c r="A284" s="134" t="s">
        <v>516</v>
      </c>
      <c r="B284" s="164"/>
      <c r="C284" s="164"/>
      <c r="D284" s="134" t="s">
        <v>517</v>
      </c>
      <c r="E284" s="134"/>
      <c r="F284" s="134">
        <v>35</v>
      </c>
      <c r="G284" s="134"/>
      <c r="H284" s="134"/>
      <c r="I284" s="134"/>
    </row>
    <row r="285" spans="1:9" ht="24" customHeight="1">
      <c r="A285" s="164"/>
      <c r="B285" s="164"/>
      <c r="C285" s="164"/>
      <c r="D285" s="134" t="s">
        <v>518</v>
      </c>
      <c r="E285" s="134"/>
      <c r="F285" s="134">
        <v>35</v>
      </c>
      <c r="G285" s="134"/>
      <c r="H285" s="134"/>
      <c r="I285" s="134"/>
    </row>
    <row r="286" spans="1:9" ht="24" customHeight="1">
      <c r="A286" s="164"/>
      <c r="B286" s="164"/>
      <c r="C286" s="164"/>
      <c r="D286" s="134" t="s">
        <v>519</v>
      </c>
      <c r="E286" s="134"/>
      <c r="F286" s="134"/>
      <c r="G286" s="134"/>
      <c r="H286" s="134"/>
      <c r="I286" s="134"/>
    </row>
    <row r="287" spans="1:9" ht="24" customHeight="1">
      <c r="A287" s="156" t="s">
        <v>520</v>
      </c>
      <c r="B287" s="165" t="s">
        <v>708</v>
      </c>
      <c r="C287" s="165"/>
      <c r="D287" s="165"/>
      <c r="E287" s="165"/>
      <c r="F287" s="165"/>
      <c r="G287" s="165"/>
      <c r="H287" s="165"/>
      <c r="I287" s="165"/>
    </row>
    <row r="288" spans="1:9" ht="24" customHeight="1">
      <c r="A288" s="157"/>
      <c r="B288" s="165"/>
      <c r="C288" s="165"/>
      <c r="D288" s="165"/>
      <c r="E288" s="165"/>
      <c r="F288" s="165"/>
      <c r="G288" s="165"/>
      <c r="H288" s="165"/>
      <c r="I288" s="165"/>
    </row>
    <row r="289" spans="1:9" ht="24" customHeight="1">
      <c r="A289" s="156" t="s">
        <v>522</v>
      </c>
      <c r="B289" s="3" t="s">
        <v>523</v>
      </c>
      <c r="C289" s="3" t="s">
        <v>524</v>
      </c>
      <c r="D289" s="135" t="s">
        <v>525</v>
      </c>
      <c r="E289" s="136"/>
      <c r="F289" s="137"/>
      <c r="G289" s="135" t="s">
        <v>526</v>
      </c>
      <c r="H289" s="136"/>
      <c r="I289" s="137"/>
    </row>
    <row r="290" spans="1:9" ht="24" customHeight="1">
      <c r="A290" s="156"/>
      <c r="B290" s="134" t="s">
        <v>527</v>
      </c>
      <c r="C290" s="158" t="s">
        <v>528</v>
      </c>
      <c r="D290" s="138" t="s">
        <v>709</v>
      </c>
      <c r="E290" s="139"/>
      <c r="F290" s="140"/>
      <c r="G290" s="135" t="s">
        <v>710</v>
      </c>
      <c r="H290" s="136"/>
      <c r="I290" s="137"/>
    </row>
    <row r="291" spans="1:9" ht="24" customHeight="1">
      <c r="A291" s="156"/>
      <c r="B291" s="134"/>
      <c r="C291" s="160"/>
      <c r="D291" s="138" t="s">
        <v>711</v>
      </c>
      <c r="E291" s="139"/>
      <c r="F291" s="140"/>
      <c r="G291" s="135" t="s">
        <v>712</v>
      </c>
      <c r="H291" s="136"/>
      <c r="I291" s="137"/>
    </row>
    <row r="292" spans="1:9" ht="24" customHeight="1">
      <c r="A292" s="156"/>
      <c r="B292" s="134"/>
      <c r="C292" s="158" t="s">
        <v>532</v>
      </c>
      <c r="D292" s="138" t="s">
        <v>713</v>
      </c>
      <c r="E292" s="139"/>
      <c r="F292" s="140"/>
      <c r="G292" s="135" t="s">
        <v>714</v>
      </c>
      <c r="H292" s="136"/>
      <c r="I292" s="137"/>
    </row>
    <row r="293" spans="1:9" ht="24" customHeight="1">
      <c r="A293" s="156"/>
      <c r="B293" s="134"/>
      <c r="C293" s="160"/>
      <c r="D293" s="138" t="s">
        <v>715</v>
      </c>
      <c r="E293" s="139"/>
      <c r="F293" s="140"/>
      <c r="G293" s="141">
        <v>1</v>
      </c>
      <c r="H293" s="136"/>
      <c r="I293" s="137"/>
    </row>
    <row r="294" spans="1:9" ht="24" customHeight="1">
      <c r="A294" s="156"/>
      <c r="B294" s="134"/>
      <c r="C294" s="2" t="s">
        <v>534</v>
      </c>
      <c r="D294" s="138" t="s">
        <v>535</v>
      </c>
      <c r="E294" s="139"/>
      <c r="F294" s="140"/>
      <c r="G294" s="141">
        <v>1</v>
      </c>
      <c r="H294" s="136"/>
      <c r="I294" s="137"/>
    </row>
    <row r="295" spans="1:9" ht="24" customHeight="1">
      <c r="A295" s="156"/>
      <c r="B295" s="134"/>
      <c r="C295" s="2" t="s">
        <v>536</v>
      </c>
      <c r="D295" s="138" t="s">
        <v>582</v>
      </c>
      <c r="E295" s="139"/>
      <c r="F295" s="140"/>
      <c r="G295" s="135" t="s">
        <v>716</v>
      </c>
      <c r="H295" s="136"/>
      <c r="I295" s="137"/>
    </row>
    <row r="296" spans="1:9" ht="24" customHeight="1">
      <c r="A296" s="156"/>
      <c r="B296" s="2" t="s">
        <v>568</v>
      </c>
      <c r="C296" s="2" t="s">
        <v>717</v>
      </c>
      <c r="D296" s="138" t="s">
        <v>718</v>
      </c>
      <c r="E296" s="139"/>
      <c r="F296" s="140"/>
      <c r="G296" s="141" t="s">
        <v>719</v>
      </c>
      <c r="H296" s="136"/>
      <c r="I296" s="137"/>
    </row>
    <row r="297" spans="1:9" ht="36" customHeight="1">
      <c r="A297" s="156"/>
      <c r="B297" s="2" t="s">
        <v>548</v>
      </c>
      <c r="C297" s="2" t="s">
        <v>549</v>
      </c>
      <c r="D297" s="138" t="s">
        <v>550</v>
      </c>
      <c r="E297" s="139"/>
      <c r="F297" s="140"/>
      <c r="G297" s="141" t="s">
        <v>720</v>
      </c>
      <c r="H297" s="136"/>
      <c r="I297" s="137"/>
    </row>
    <row r="307" spans="1:2" ht="24" customHeight="1">
      <c r="A307" s="131" t="s">
        <v>721</v>
      </c>
      <c r="B307" s="131"/>
    </row>
    <row r="308" spans="1:9" ht="24" customHeight="1">
      <c r="A308" s="132" t="s">
        <v>509</v>
      </c>
      <c r="B308" s="132"/>
      <c r="C308" s="132"/>
      <c r="D308" s="132"/>
      <c r="E308" s="132"/>
      <c r="F308" s="132"/>
      <c r="G308" s="132"/>
      <c r="H308" s="132"/>
      <c r="I308" s="132"/>
    </row>
    <row r="309" spans="1:9" ht="24" customHeight="1">
      <c r="A309" s="133" t="s">
        <v>510</v>
      </c>
      <c r="B309" s="133"/>
      <c r="C309" s="133"/>
      <c r="D309" s="133"/>
      <c r="E309" s="133"/>
      <c r="F309" s="133"/>
      <c r="G309" s="133"/>
      <c r="H309" s="133"/>
      <c r="I309" s="133"/>
    </row>
    <row r="310" spans="1:9" ht="24" customHeight="1">
      <c r="A310" s="134" t="s">
        <v>511</v>
      </c>
      <c r="B310" s="134"/>
      <c r="C310" s="134"/>
      <c r="D310" s="134" t="s">
        <v>722</v>
      </c>
      <c r="E310" s="134"/>
      <c r="F310" s="134"/>
      <c r="G310" s="134"/>
      <c r="H310" s="134"/>
      <c r="I310" s="134"/>
    </row>
    <row r="311" spans="1:9" ht="24" customHeight="1">
      <c r="A311" s="134" t="s">
        <v>513</v>
      </c>
      <c r="B311" s="134"/>
      <c r="C311" s="134"/>
      <c r="D311" s="134" t="s">
        <v>166</v>
      </c>
      <c r="E311" s="134"/>
      <c r="F311" s="134" t="s">
        <v>514</v>
      </c>
      <c r="G311" s="134"/>
      <c r="H311" s="152" t="s">
        <v>707</v>
      </c>
      <c r="I311" s="152"/>
    </row>
    <row r="312" spans="1:9" ht="24" customHeight="1">
      <c r="A312" s="134" t="s">
        <v>516</v>
      </c>
      <c r="B312" s="164"/>
      <c r="C312" s="164"/>
      <c r="D312" s="134" t="s">
        <v>517</v>
      </c>
      <c r="E312" s="134"/>
      <c r="F312" s="134">
        <v>20</v>
      </c>
      <c r="G312" s="134"/>
      <c r="H312" s="134"/>
      <c r="I312" s="134"/>
    </row>
    <row r="313" spans="1:9" ht="24" customHeight="1">
      <c r="A313" s="164"/>
      <c r="B313" s="164"/>
      <c r="C313" s="164"/>
      <c r="D313" s="134" t="s">
        <v>573</v>
      </c>
      <c r="E313" s="134"/>
      <c r="F313" s="134">
        <v>20</v>
      </c>
      <c r="G313" s="134"/>
      <c r="H313" s="134"/>
      <c r="I313" s="134"/>
    </row>
    <row r="314" spans="1:9" ht="24" customHeight="1">
      <c r="A314" s="164"/>
      <c r="B314" s="164"/>
      <c r="C314" s="164"/>
      <c r="D314" s="134" t="s">
        <v>607</v>
      </c>
      <c r="E314" s="134"/>
      <c r="F314" s="134"/>
      <c r="G314" s="134"/>
      <c r="H314" s="134"/>
      <c r="I314" s="134"/>
    </row>
    <row r="315" spans="1:9" ht="24" customHeight="1">
      <c r="A315" s="156" t="s">
        <v>520</v>
      </c>
      <c r="B315" s="165" t="s">
        <v>723</v>
      </c>
      <c r="C315" s="165"/>
      <c r="D315" s="165"/>
      <c r="E315" s="165"/>
      <c r="F315" s="165"/>
      <c r="G315" s="165"/>
      <c r="H315" s="165"/>
      <c r="I315" s="165"/>
    </row>
    <row r="316" spans="1:9" ht="24" customHeight="1">
      <c r="A316" s="157"/>
      <c r="B316" s="165"/>
      <c r="C316" s="165"/>
      <c r="D316" s="165"/>
      <c r="E316" s="165"/>
      <c r="F316" s="165"/>
      <c r="G316" s="165"/>
      <c r="H316" s="165"/>
      <c r="I316" s="165"/>
    </row>
    <row r="317" spans="1:9" ht="24" customHeight="1">
      <c r="A317" s="156" t="s">
        <v>522</v>
      </c>
      <c r="B317" s="3" t="s">
        <v>523</v>
      </c>
      <c r="C317" s="3" t="s">
        <v>524</v>
      </c>
      <c r="D317" s="135" t="s">
        <v>525</v>
      </c>
      <c r="E317" s="136"/>
      <c r="F317" s="137"/>
      <c r="G317" s="135" t="s">
        <v>526</v>
      </c>
      <c r="H317" s="136"/>
      <c r="I317" s="137"/>
    </row>
    <row r="318" spans="1:9" ht="24" customHeight="1">
      <c r="A318" s="156"/>
      <c r="B318" s="134" t="s">
        <v>527</v>
      </c>
      <c r="C318" s="2" t="s">
        <v>528</v>
      </c>
      <c r="D318" s="138" t="s">
        <v>724</v>
      </c>
      <c r="E318" s="139"/>
      <c r="F318" s="140"/>
      <c r="G318" s="135" t="s">
        <v>647</v>
      </c>
      <c r="H318" s="136"/>
      <c r="I318" s="137"/>
    </row>
    <row r="319" spans="1:9" ht="24" customHeight="1">
      <c r="A319" s="156"/>
      <c r="B319" s="134"/>
      <c r="C319" s="2" t="s">
        <v>532</v>
      </c>
      <c r="D319" s="138" t="s">
        <v>725</v>
      </c>
      <c r="E319" s="139"/>
      <c r="F319" s="140"/>
      <c r="G319" s="151" t="s">
        <v>726</v>
      </c>
      <c r="H319" s="136"/>
      <c r="I319" s="137"/>
    </row>
    <row r="320" spans="1:9" ht="24" customHeight="1">
      <c r="A320" s="156"/>
      <c r="B320" s="134"/>
      <c r="C320" s="2" t="s">
        <v>534</v>
      </c>
      <c r="D320" s="138" t="s">
        <v>535</v>
      </c>
      <c r="E320" s="139"/>
      <c r="F320" s="140"/>
      <c r="G320" s="141">
        <v>1</v>
      </c>
      <c r="H320" s="136"/>
      <c r="I320" s="137"/>
    </row>
    <row r="321" spans="1:9" ht="24" customHeight="1">
      <c r="A321" s="156"/>
      <c r="B321" s="134"/>
      <c r="C321" s="2" t="s">
        <v>536</v>
      </c>
      <c r="D321" s="138" t="s">
        <v>582</v>
      </c>
      <c r="E321" s="139"/>
      <c r="F321" s="140"/>
      <c r="G321" s="135" t="s">
        <v>538</v>
      </c>
      <c r="H321" s="136"/>
      <c r="I321" s="137"/>
    </row>
    <row r="322" spans="1:9" ht="24" customHeight="1">
      <c r="A322" s="156"/>
      <c r="B322" s="134" t="s">
        <v>541</v>
      </c>
      <c r="C322" s="2" t="s">
        <v>542</v>
      </c>
      <c r="D322" s="138" t="s">
        <v>652</v>
      </c>
      <c r="E322" s="139"/>
      <c r="F322" s="140"/>
      <c r="G322" s="135" t="s">
        <v>653</v>
      </c>
      <c r="H322" s="136"/>
      <c r="I322" s="137"/>
    </row>
    <row r="323" spans="1:9" ht="24" customHeight="1">
      <c r="A323" s="156"/>
      <c r="B323" s="134"/>
      <c r="C323" s="134" t="s">
        <v>544</v>
      </c>
      <c r="D323" s="138" t="s">
        <v>727</v>
      </c>
      <c r="E323" s="139"/>
      <c r="F323" s="140"/>
      <c r="G323" s="135" t="s">
        <v>719</v>
      </c>
      <c r="H323" s="136"/>
      <c r="I323" s="137"/>
    </row>
    <row r="324" spans="1:9" ht="24" customHeight="1">
      <c r="A324" s="156"/>
      <c r="B324" s="134"/>
      <c r="C324" s="134"/>
      <c r="D324" s="138" t="s">
        <v>630</v>
      </c>
      <c r="E324" s="139"/>
      <c r="F324" s="140"/>
      <c r="G324" s="135" t="s">
        <v>719</v>
      </c>
      <c r="H324" s="136"/>
      <c r="I324" s="137"/>
    </row>
    <row r="325" spans="1:9" ht="37.5" customHeight="1">
      <c r="A325" s="156"/>
      <c r="B325" s="2" t="s">
        <v>548</v>
      </c>
      <c r="C325" s="2" t="s">
        <v>549</v>
      </c>
      <c r="D325" s="138" t="s">
        <v>655</v>
      </c>
      <c r="E325" s="139"/>
      <c r="F325" s="140"/>
      <c r="G325" s="141" t="s">
        <v>570</v>
      </c>
      <c r="H325" s="136"/>
      <c r="I325" s="137"/>
    </row>
    <row r="335" spans="1:2" ht="24" customHeight="1">
      <c r="A335" s="131" t="s">
        <v>728</v>
      </c>
      <c r="B335" s="131"/>
    </row>
    <row r="336" spans="1:9" ht="24" customHeight="1">
      <c r="A336" s="132" t="s">
        <v>509</v>
      </c>
      <c r="B336" s="132"/>
      <c r="C336" s="132"/>
      <c r="D336" s="132"/>
      <c r="E336" s="132"/>
      <c r="F336" s="132"/>
      <c r="G336" s="132"/>
      <c r="H336" s="132"/>
      <c r="I336" s="132"/>
    </row>
    <row r="337" spans="1:9" ht="24" customHeight="1">
      <c r="A337" s="133" t="s">
        <v>510</v>
      </c>
      <c r="B337" s="133"/>
      <c r="C337" s="133"/>
      <c r="D337" s="133"/>
      <c r="E337" s="133"/>
      <c r="F337" s="133"/>
      <c r="G337" s="133"/>
      <c r="H337" s="133"/>
      <c r="I337" s="133"/>
    </row>
    <row r="338" spans="1:9" ht="24" customHeight="1">
      <c r="A338" s="134" t="s">
        <v>511</v>
      </c>
      <c r="B338" s="134"/>
      <c r="C338" s="134"/>
      <c r="D338" s="134" t="s">
        <v>729</v>
      </c>
      <c r="E338" s="134"/>
      <c r="F338" s="134"/>
      <c r="G338" s="134"/>
      <c r="H338" s="134"/>
      <c r="I338" s="134"/>
    </row>
    <row r="339" spans="1:9" ht="24" customHeight="1">
      <c r="A339" s="134" t="s">
        <v>513</v>
      </c>
      <c r="B339" s="134"/>
      <c r="C339" s="134"/>
      <c r="D339" s="134" t="s">
        <v>166</v>
      </c>
      <c r="E339" s="134"/>
      <c r="F339" s="134" t="s">
        <v>514</v>
      </c>
      <c r="G339" s="134"/>
      <c r="H339" s="134" t="s">
        <v>707</v>
      </c>
      <c r="I339" s="134"/>
    </row>
    <row r="340" spans="1:9" ht="24" customHeight="1">
      <c r="A340" s="134" t="s">
        <v>516</v>
      </c>
      <c r="B340" s="164"/>
      <c r="C340" s="164"/>
      <c r="D340" s="134" t="s">
        <v>517</v>
      </c>
      <c r="E340" s="134"/>
      <c r="F340" s="134">
        <v>6</v>
      </c>
      <c r="G340" s="134"/>
      <c r="H340" s="134"/>
      <c r="I340" s="134"/>
    </row>
    <row r="341" spans="1:9" ht="24" customHeight="1">
      <c r="A341" s="164"/>
      <c r="B341" s="164"/>
      <c r="C341" s="164"/>
      <c r="D341" s="134" t="s">
        <v>554</v>
      </c>
      <c r="E341" s="134"/>
      <c r="F341" s="134">
        <v>6</v>
      </c>
      <c r="G341" s="134"/>
      <c r="H341" s="134"/>
      <c r="I341" s="134"/>
    </row>
    <row r="342" spans="1:9" ht="24" customHeight="1">
      <c r="A342" s="164"/>
      <c r="B342" s="164"/>
      <c r="C342" s="164"/>
      <c r="D342" s="134" t="s">
        <v>607</v>
      </c>
      <c r="E342" s="134"/>
      <c r="F342" s="134"/>
      <c r="G342" s="134"/>
      <c r="H342" s="134"/>
      <c r="I342" s="134"/>
    </row>
    <row r="343" spans="1:9" ht="24" customHeight="1">
      <c r="A343" s="156" t="s">
        <v>520</v>
      </c>
      <c r="B343" s="165" t="s">
        <v>730</v>
      </c>
      <c r="C343" s="165"/>
      <c r="D343" s="165"/>
      <c r="E343" s="165"/>
      <c r="F343" s="165"/>
      <c r="G343" s="165"/>
      <c r="H343" s="165"/>
      <c r="I343" s="165"/>
    </row>
    <row r="344" spans="1:9" ht="24" customHeight="1">
      <c r="A344" s="157"/>
      <c r="B344" s="165"/>
      <c r="C344" s="165"/>
      <c r="D344" s="165"/>
      <c r="E344" s="165"/>
      <c r="F344" s="165"/>
      <c r="G344" s="165"/>
      <c r="H344" s="165"/>
      <c r="I344" s="165"/>
    </row>
    <row r="345" spans="1:9" ht="24" customHeight="1">
      <c r="A345" s="156" t="s">
        <v>522</v>
      </c>
      <c r="B345" s="3" t="s">
        <v>523</v>
      </c>
      <c r="C345" s="3" t="s">
        <v>524</v>
      </c>
      <c r="D345" s="135" t="s">
        <v>525</v>
      </c>
      <c r="E345" s="136"/>
      <c r="F345" s="137"/>
      <c r="G345" s="135" t="s">
        <v>526</v>
      </c>
      <c r="H345" s="136"/>
      <c r="I345" s="137"/>
    </row>
    <row r="346" spans="1:9" ht="24" customHeight="1">
      <c r="A346" s="156"/>
      <c r="B346" s="134" t="s">
        <v>527</v>
      </c>
      <c r="C346" s="2" t="s">
        <v>528</v>
      </c>
      <c r="D346" s="138" t="s">
        <v>731</v>
      </c>
      <c r="E346" s="139"/>
      <c r="F346" s="140"/>
      <c r="G346" s="135" t="s">
        <v>732</v>
      </c>
      <c r="H346" s="136"/>
      <c r="I346" s="137"/>
    </row>
    <row r="347" spans="1:9" ht="24" customHeight="1">
      <c r="A347" s="156"/>
      <c r="B347" s="134"/>
      <c r="C347" s="2" t="s">
        <v>532</v>
      </c>
      <c r="D347" s="138" t="s">
        <v>733</v>
      </c>
      <c r="E347" s="139"/>
      <c r="F347" s="140"/>
      <c r="G347" s="153" t="s">
        <v>734</v>
      </c>
      <c r="H347" s="154"/>
      <c r="I347" s="155"/>
    </row>
    <row r="348" spans="1:9" ht="24" customHeight="1">
      <c r="A348" s="156"/>
      <c r="B348" s="134"/>
      <c r="C348" s="2" t="s">
        <v>534</v>
      </c>
      <c r="D348" s="138" t="s">
        <v>535</v>
      </c>
      <c r="E348" s="139"/>
      <c r="F348" s="140"/>
      <c r="G348" s="141">
        <v>1</v>
      </c>
      <c r="H348" s="136"/>
      <c r="I348" s="137"/>
    </row>
    <row r="349" spans="1:9" ht="24" customHeight="1">
      <c r="A349" s="156"/>
      <c r="B349" s="134"/>
      <c r="C349" s="2" t="s">
        <v>536</v>
      </c>
      <c r="D349" s="138" t="s">
        <v>582</v>
      </c>
      <c r="E349" s="139"/>
      <c r="F349" s="140"/>
      <c r="G349" s="135" t="s">
        <v>735</v>
      </c>
      <c r="H349" s="136"/>
      <c r="I349" s="137"/>
    </row>
    <row r="350" spans="1:9" ht="24" customHeight="1">
      <c r="A350" s="156"/>
      <c r="B350" s="2" t="s">
        <v>568</v>
      </c>
      <c r="C350" s="2" t="s">
        <v>736</v>
      </c>
      <c r="D350" s="138" t="s">
        <v>718</v>
      </c>
      <c r="E350" s="139"/>
      <c r="F350" s="140"/>
      <c r="G350" s="141" t="s">
        <v>737</v>
      </c>
      <c r="H350" s="136"/>
      <c r="I350" s="137"/>
    </row>
    <row r="351" spans="1:9" ht="39.75" customHeight="1">
      <c r="A351" s="156"/>
      <c r="B351" s="2" t="s">
        <v>548</v>
      </c>
      <c r="C351" s="2" t="s">
        <v>549</v>
      </c>
      <c r="D351" s="138" t="s">
        <v>550</v>
      </c>
      <c r="E351" s="139"/>
      <c r="F351" s="140"/>
      <c r="G351" s="141" t="s">
        <v>720</v>
      </c>
      <c r="H351" s="136"/>
      <c r="I351" s="137"/>
    </row>
  </sheetData>
  <sheetProtection/>
  <mergeCells count="614">
    <mergeCell ref="C269:C272"/>
    <mergeCell ref="C273:C275"/>
    <mergeCell ref="C290:C291"/>
    <mergeCell ref="C292:C293"/>
    <mergeCell ref="C323:C324"/>
    <mergeCell ref="A6:C8"/>
    <mergeCell ref="B9:I10"/>
    <mergeCell ref="A33:C35"/>
    <mergeCell ref="B36:I37"/>
    <mergeCell ref="A61:C63"/>
    <mergeCell ref="C237:C238"/>
    <mergeCell ref="C240:C243"/>
    <mergeCell ref="C244:C245"/>
    <mergeCell ref="C262:C264"/>
    <mergeCell ref="C265:C266"/>
    <mergeCell ref="C267:C268"/>
    <mergeCell ref="A256:C258"/>
    <mergeCell ref="B259:I260"/>
    <mergeCell ref="C160:C161"/>
    <mergeCell ref="C178:C181"/>
    <mergeCell ref="C186:C187"/>
    <mergeCell ref="C206:C209"/>
    <mergeCell ref="C213:C214"/>
    <mergeCell ref="C234:C236"/>
    <mergeCell ref="A172:C174"/>
    <mergeCell ref="B175:I176"/>
    <mergeCell ref="A200:C202"/>
    <mergeCell ref="B203:I204"/>
    <mergeCell ref="C123:C126"/>
    <mergeCell ref="C127:C128"/>
    <mergeCell ref="C129:C130"/>
    <mergeCell ref="C131:C133"/>
    <mergeCell ref="C134:C136"/>
    <mergeCell ref="C151:C156"/>
    <mergeCell ref="A145:C147"/>
    <mergeCell ref="B148:I149"/>
    <mergeCell ref="C47:C48"/>
    <mergeCell ref="C67:C68"/>
    <mergeCell ref="C70:C71"/>
    <mergeCell ref="C73:C74"/>
    <mergeCell ref="C95:C100"/>
    <mergeCell ref="C104:C105"/>
    <mergeCell ref="B64:I65"/>
    <mergeCell ref="A89:C91"/>
    <mergeCell ref="B92:I93"/>
    <mergeCell ref="C12:C14"/>
    <mergeCell ref="C17:C18"/>
    <mergeCell ref="C20:C21"/>
    <mergeCell ref="C39:C41"/>
    <mergeCell ref="C43:C44"/>
    <mergeCell ref="C45:C46"/>
    <mergeCell ref="B262:B272"/>
    <mergeCell ref="B273:B275"/>
    <mergeCell ref="B290:B295"/>
    <mergeCell ref="B318:B321"/>
    <mergeCell ref="B322:B324"/>
    <mergeCell ref="B346:B349"/>
    <mergeCell ref="A284:C286"/>
    <mergeCell ref="B287:I288"/>
    <mergeCell ref="A312:C314"/>
    <mergeCell ref="B315:I316"/>
    <mergeCell ref="B178:B184"/>
    <mergeCell ref="B185:B187"/>
    <mergeCell ref="B206:B212"/>
    <mergeCell ref="B213:B214"/>
    <mergeCell ref="B234:B243"/>
    <mergeCell ref="B244:B245"/>
    <mergeCell ref="A228:C230"/>
    <mergeCell ref="B231:I232"/>
    <mergeCell ref="B95:B103"/>
    <mergeCell ref="B104:B105"/>
    <mergeCell ref="B123:B133"/>
    <mergeCell ref="B134:B136"/>
    <mergeCell ref="B151:B159"/>
    <mergeCell ref="B160:B161"/>
    <mergeCell ref="A117:C119"/>
    <mergeCell ref="B120:I121"/>
    <mergeCell ref="B12:B18"/>
    <mergeCell ref="B19:B21"/>
    <mergeCell ref="B39:B46"/>
    <mergeCell ref="B47:B48"/>
    <mergeCell ref="B67:B72"/>
    <mergeCell ref="B73:B74"/>
    <mergeCell ref="A287:A288"/>
    <mergeCell ref="A289:A297"/>
    <mergeCell ref="A315:A316"/>
    <mergeCell ref="A317:A325"/>
    <mergeCell ref="A343:A344"/>
    <mergeCell ref="A345:A351"/>
    <mergeCell ref="A340:C342"/>
    <mergeCell ref="B343:I344"/>
    <mergeCell ref="A203:A204"/>
    <mergeCell ref="A205:A215"/>
    <mergeCell ref="A231:A232"/>
    <mergeCell ref="A233:A246"/>
    <mergeCell ref="A259:A260"/>
    <mergeCell ref="A261:A276"/>
    <mergeCell ref="A120:A121"/>
    <mergeCell ref="A122:A137"/>
    <mergeCell ref="A148:A149"/>
    <mergeCell ref="A150:A162"/>
    <mergeCell ref="A175:A176"/>
    <mergeCell ref="A177:A188"/>
    <mergeCell ref="D351:F351"/>
    <mergeCell ref="G351:I351"/>
    <mergeCell ref="A9:A10"/>
    <mergeCell ref="A11:A22"/>
    <mergeCell ref="A36:A37"/>
    <mergeCell ref="A38:A49"/>
    <mergeCell ref="A64:A65"/>
    <mergeCell ref="A66:A75"/>
    <mergeCell ref="A92:A93"/>
    <mergeCell ref="A94:A106"/>
    <mergeCell ref="D348:F348"/>
    <mergeCell ref="G348:I348"/>
    <mergeCell ref="D349:F349"/>
    <mergeCell ref="G349:I349"/>
    <mergeCell ref="D350:F350"/>
    <mergeCell ref="G350:I350"/>
    <mergeCell ref="D345:F345"/>
    <mergeCell ref="G345:I345"/>
    <mergeCell ref="D346:F346"/>
    <mergeCell ref="G346:I346"/>
    <mergeCell ref="D347:F347"/>
    <mergeCell ref="G347:I347"/>
    <mergeCell ref="D340:E340"/>
    <mergeCell ref="F340:I340"/>
    <mergeCell ref="D341:E341"/>
    <mergeCell ref="F341:I341"/>
    <mergeCell ref="D342:E342"/>
    <mergeCell ref="F342:I342"/>
    <mergeCell ref="A335:B335"/>
    <mergeCell ref="A336:I336"/>
    <mergeCell ref="A337:I337"/>
    <mergeCell ref="A338:C338"/>
    <mergeCell ref="D338:I338"/>
    <mergeCell ref="A339:C339"/>
    <mergeCell ref="D339:E339"/>
    <mergeCell ref="F339:G339"/>
    <mergeCell ref="H339:I339"/>
    <mergeCell ref="D323:F323"/>
    <mergeCell ref="G323:I323"/>
    <mergeCell ref="D324:F324"/>
    <mergeCell ref="G324:I324"/>
    <mergeCell ref="D325:F325"/>
    <mergeCell ref="G325:I325"/>
    <mergeCell ref="D320:F320"/>
    <mergeCell ref="G320:I320"/>
    <mergeCell ref="D321:F321"/>
    <mergeCell ref="G321:I321"/>
    <mergeCell ref="D322:F322"/>
    <mergeCell ref="G322:I322"/>
    <mergeCell ref="D317:F317"/>
    <mergeCell ref="G317:I317"/>
    <mergeCell ref="D318:F318"/>
    <mergeCell ref="G318:I318"/>
    <mergeCell ref="D319:F319"/>
    <mergeCell ref="G319:I319"/>
    <mergeCell ref="D312:E312"/>
    <mergeCell ref="F312:I312"/>
    <mergeCell ref="D313:E313"/>
    <mergeCell ref="F313:I313"/>
    <mergeCell ref="D314:E314"/>
    <mergeCell ref="F314:I314"/>
    <mergeCell ref="A309:I309"/>
    <mergeCell ref="A310:C310"/>
    <mergeCell ref="D310:I310"/>
    <mergeCell ref="A311:C311"/>
    <mergeCell ref="D311:E311"/>
    <mergeCell ref="F311:G311"/>
    <mergeCell ref="H311:I311"/>
    <mergeCell ref="D296:F296"/>
    <mergeCell ref="G296:I296"/>
    <mergeCell ref="D297:F297"/>
    <mergeCell ref="G297:I297"/>
    <mergeCell ref="A307:B307"/>
    <mergeCell ref="A308:I308"/>
    <mergeCell ref="D293:F293"/>
    <mergeCell ref="G293:I293"/>
    <mergeCell ref="D294:F294"/>
    <mergeCell ref="G294:I294"/>
    <mergeCell ref="D295:F295"/>
    <mergeCell ref="G295:I295"/>
    <mergeCell ref="D290:F290"/>
    <mergeCell ref="G290:I290"/>
    <mergeCell ref="D291:F291"/>
    <mergeCell ref="G291:I291"/>
    <mergeCell ref="D292:F292"/>
    <mergeCell ref="G292:I292"/>
    <mergeCell ref="D285:E285"/>
    <mergeCell ref="F285:I285"/>
    <mergeCell ref="D286:E286"/>
    <mergeCell ref="F286:I286"/>
    <mergeCell ref="D289:F289"/>
    <mergeCell ref="G289:I289"/>
    <mergeCell ref="A283:C283"/>
    <mergeCell ref="D283:E283"/>
    <mergeCell ref="F283:G283"/>
    <mergeCell ref="H283:I283"/>
    <mergeCell ref="D284:E284"/>
    <mergeCell ref="F284:I284"/>
    <mergeCell ref="D276:F276"/>
    <mergeCell ref="G276:I276"/>
    <mergeCell ref="A279:B279"/>
    <mergeCell ref="A280:I280"/>
    <mergeCell ref="A281:I281"/>
    <mergeCell ref="A282:C282"/>
    <mergeCell ref="D282:I282"/>
    <mergeCell ref="D273:F273"/>
    <mergeCell ref="G273:I273"/>
    <mergeCell ref="D274:F274"/>
    <mergeCell ref="G274:I274"/>
    <mergeCell ref="D275:F275"/>
    <mergeCell ref="G275:I275"/>
    <mergeCell ref="D270:F270"/>
    <mergeCell ref="G270:I270"/>
    <mergeCell ref="D271:F271"/>
    <mergeCell ref="G271:I271"/>
    <mergeCell ref="D272:F272"/>
    <mergeCell ref="G272:I272"/>
    <mergeCell ref="D267:F267"/>
    <mergeCell ref="G267:I267"/>
    <mergeCell ref="D268:F268"/>
    <mergeCell ref="G268:I268"/>
    <mergeCell ref="D269:F269"/>
    <mergeCell ref="G269:I269"/>
    <mergeCell ref="D264:F264"/>
    <mergeCell ref="G264:I264"/>
    <mergeCell ref="D265:F265"/>
    <mergeCell ref="G265:I265"/>
    <mergeCell ref="D266:F266"/>
    <mergeCell ref="G266:I266"/>
    <mergeCell ref="D261:F261"/>
    <mergeCell ref="G261:I261"/>
    <mergeCell ref="D262:F262"/>
    <mergeCell ref="G262:I262"/>
    <mergeCell ref="D263:F263"/>
    <mergeCell ref="G263:I263"/>
    <mergeCell ref="D256:E256"/>
    <mergeCell ref="F256:I256"/>
    <mergeCell ref="D257:E257"/>
    <mergeCell ref="F257:I257"/>
    <mergeCell ref="D258:E258"/>
    <mergeCell ref="F258:I258"/>
    <mergeCell ref="A253:I253"/>
    <mergeCell ref="A254:C254"/>
    <mergeCell ref="D254:I254"/>
    <mergeCell ref="A255:C255"/>
    <mergeCell ref="D255:E255"/>
    <mergeCell ref="F255:G255"/>
    <mergeCell ref="H255:I255"/>
    <mergeCell ref="D245:F245"/>
    <mergeCell ref="G245:I245"/>
    <mergeCell ref="D246:F246"/>
    <mergeCell ref="G246:I246"/>
    <mergeCell ref="A251:B251"/>
    <mergeCell ref="A252:I252"/>
    <mergeCell ref="D242:F242"/>
    <mergeCell ref="G242:I242"/>
    <mergeCell ref="D243:F243"/>
    <mergeCell ref="G243:I243"/>
    <mergeCell ref="D244:F244"/>
    <mergeCell ref="G244:I244"/>
    <mergeCell ref="D239:F239"/>
    <mergeCell ref="G239:I239"/>
    <mergeCell ref="D240:F240"/>
    <mergeCell ref="G240:I240"/>
    <mergeCell ref="D241:F241"/>
    <mergeCell ref="G241:I241"/>
    <mergeCell ref="D236:F236"/>
    <mergeCell ref="G236:I236"/>
    <mergeCell ref="D237:F237"/>
    <mergeCell ref="G237:I237"/>
    <mergeCell ref="D238:F238"/>
    <mergeCell ref="G238:I238"/>
    <mergeCell ref="D233:F233"/>
    <mergeCell ref="G233:I233"/>
    <mergeCell ref="D234:F234"/>
    <mergeCell ref="G234:I234"/>
    <mergeCell ref="D235:F235"/>
    <mergeCell ref="G235:I235"/>
    <mergeCell ref="D228:E228"/>
    <mergeCell ref="F228:I228"/>
    <mergeCell ref="D229:E229"/>
    <mergeCell ref="F229:I229"/>
    <mergeCell ref="D230:E230"/>
    <mergeCell ref="F230:I230"/>
    <mergeCell ref="A225:I225"/>
    <mergeCell ref="A226:C226"/>
    <mergeCell ref="D226:I226"/>
    <mergeCell ref="A227:C227"/>
    <mergeCell ref="D227:E227"/>
    <mergeCell ref="F227:G227"/>
    <mergeCell ref="H227:I227"/>
    <mergeCell ref="D214:F214"/>
    <mergeCell ref="G214:I214"/>
    <mergeCell ref="D215:F215"/>
    <mergeCell ref="G215:I215"/>
    <mergeCell ref="A223:B223"/>
    <mergeCell ref="A224:I224"/>
    <mergeCell ref="D211:F211"/>
    <mergeCell ref="G211:I211"/>
    <mergeCell ref="D212:F212"/>
    <mergeCell ref="G212:I212"/>
    <mergeCell ref="D213:F213"/>
    <mergeCell ref="G213:I213"/>
    <mergeCell ref="D208:F208"/>
    <mergeCell ref="G208:I208"/>
    <mergeCell ref="D209:F209"/>
    <mergeCell ref="G209:I209"/>
    <mergeCell ref="D210:F210"/>
    <mergeCell ref="G210:I210"/>
    <mergeCell ref="D205:F205"/>
    <mergeCell ref="G205:I205"/>
    <mergeCell ref="D206:F206"/>
    <mergeCell ref="G206:I206"/>
    <mergeCell ref="D207:F207"/>
    <mergeCell ref="G207:I207"/>
    <mergeCell ref="D200:E200"/>
    <mergeCell ref="F200:I200"/>
    <mergeCell ref="D201:E201"/>
    <mergeCell ref="F201:I201"/>
    <mergeCell ref="D202:E202"/>
    <mergeCell ref="F202:I202"/>
    <mergeCell ref="A195:B195"/>
    <mergeCell ref="A196:I196"/>
    <mergeCell ref="A197:I197"/>
    <mergeCell ref="A198:C198"/>
    <mergeCell ref="D198:I198"/>
    <mergeCell ref="A199:C199"/>
    <mergeCell ref="D199:E199"/>
    <mergeCell ref="F199:G199"/>
    <mergeCell ref="H199:I199"/>
    <mergeCell ref="D186:F186"/>
    <mergeCell ref="G186:I186"/>
    <mergeCell ref="D187:F187"/>
    <mergeCell ref="G187:I187"/>
    <mergeCell ref="D188:F188"/>
    <mergeCell ref="G188:I188"/>
    <mergeCell ref="D183:F183"/>
    <mergeCell ref="G183:I183"/>
    <mergeCell ref="D184:F184"/>
    <mergeCell ref="G184:I184"/>
    <mergeCell ref="D185:F185"/>
    <mergeCell ref="G185:I185"/>
    <mergeCell ref="D180:F180"/>
    <mergeCell ref="G180:I180"/>
    <mergeCell ref="D181:F181"/>
    <mergeCell ref="G181:I181"/>
    <mergeCell ref="D182:F182"/>
    <mergeCell ref="G182:I182"/>
    <mergeCell ref="D177:F177"/>
    <mergeCell ref="G177:I177"/>
    <mergeCell ref="D178:F178"/>
    <mergeCell ref="G178:I178"/>
    <mergeCell ref="D179:F179"/>
    <mergeCell ref="G179:I179"/>
    <mergeCell ref="D172:E172"/>
    <mergeCell ref="F172:I172"/>
    <mergeCell ref="D173:E173"/>
    <mergeCell ref="F173:I173"/>
    <mergeCell ref="D174:E174"/>
    <mergeCell ref="F174:I174"/>
    <mergeCell ref="A167:B167"/>
    <mergeCell ref="A168:I168"/>
    <mergeCell ref="A169:I169"/>
    <mergeCell ref="A170:C170"/>
    <mergeCell ref="D170:I170"/>
    <mergeCell ref="A171:C171"/>
    <mergeCell ref="D171:E171"/>
    <mergeCell ref="F171:G171"/>
    <mergeCell ref="H171:I171"/>
    <mergeCell ref="D160:F160"/>
    <mergeCell ref="G160:I160"/>
    <mergeCell ref="D161:F161"/>
    <mergeCell ref="G161:I161"/>
    <mergeCell ref="D162:F162"/>
    <mergeCell ref="G162:I162"/>
    <mergeCell ref="D157:F157"/>
    <mergeCell ref="G157:I157"/>
    <mergeCell ref="D158:F158"/>
    <mergeCell ref="G158:I158"/>
    <mergeCell ref="D159:F159"/>
    <mergeCell ref="G159:I159"/>
    <mergeCell ref="D154:F154"/>
    <mergeCell ref="G154:I154"/>
    <mergeCell ref="D155:F155"/>
    <mergeCell ref="G155:I155"/>
    <mergeCell ref="D156:F156"/>
    <mergeCell ref="G156:I156"/>
    <mergeCell ref="D151:F151"/>
    <mergeCell ref="G151:I151"/>
    <mergeCell ref="D152:F152"/>
    <mergeCell ref="G152:I152"/>
    <mergeCell ref="D153:F153"/>
    <mergeCell ref="G153:I153"/>
    <mergeCell ref="D146:E146"/>
    <mergeCell ref="F146:I146"/>
    <mergeCell ref="D147:E147"/>
    <mergeCell ref="F147:I147"/>
    <mergeCell ref="D150:F150"/>
    <mergeCell ref="G150:I150"/>
    <mergeCell ref="A144:C144"/>
    <mergeCell ref="D144:E144"/>
    <mergeCell ref="F144:G144"/>
    <mergeCell ref="H144:I144"/>
    <mergeCell ref="D145:E145"/>
    <mergeCell ref="F145:I145"/>
    <mergeCell ref="D137:F137"/>
    <mergeCell ref="G137:I137"/>
    <mergeCell ref="A140:B140"/>
    <mergeCell ref="A141:I141"/>
    <mergeCell ref="A142:I142"/>
    <mergeCell ref="A143:C143"/>
    <mergeCell ref="D143:I143"/>
    <mergeCell ref="D134:F134"/>
    <mergeCell ref="G134:I134"/>
    <mergeCell ref="D135:F135"/>
    <mergeCell ref="G135:I135"/>
    <mergeCell ref="D136:F136"/>
    <mergeCell ref="G136:I136"/>
    <mergeCell ref="D131:F131"/>
    <mergeCell ref="G131:I131"/>
    <mergeCell ref="D132:F132"/>
    <mergeCell ref="G132:I132"/>
    <mergeCell ref="D133:F133"/>
    <mergeCell ref="G133:I133"/>
    <mergeCell ref="D128:F128"/>
    <mergeCell ref="G128:I128"/>
    <mergeCell ref="D129:F129"/>
    <mergeCell ref="G129:I129"/>
    <mergeCell ref="D130:F130"/>
    <mergeCell ref="G130:I130"/>
    <mergeCell ref="D125:F125"/>
    <mergeCell ref="G125:I125"/>
    <mergeCell ref="D126:F126"/>
    <mergeCell ref="G126:I126"/>
    <mergeCell ref="D127:F127"/>
    <mergeCell ref="G127:I127"/>
    <mergeCell ref="D122:F122"/>
    <mergeCell ref="G122:I122"/>
    <mergeCell ref="D123:F123"/>
    <mergeCell ref="G123:I123"/>
    <mergeCell ref="D124:F124"/>
    <mergeCell ref="G124:I124"/>
    <mergeCell ref="D117:E117"/>
    <mergeCell ref="F117:I117"/>
    <mergeCell ref="D118:E118"/>
    <mergeCell ref="F118:I118"/>
    <mergeCell ref="D119:E119"/>
    <mergeCell ref="F119:I119"/>
    <mergeCell ref="A112:B112"/>
    <mergeCell ref="A113:I113"/>
    <mergeCell ref="A114:I114"/>
    <mergeCell ref="A115:C115"/>
    <mergeCell ref="D115:I115"/>
    <mergeCell ref="A116:C116"/>
    <mergeCell ref="D116:E116"/>
    <mergeCell ref="F116:G116"/>
    <mergeCell ref="H116:I116"/>
    <mergeCell ref="D104:F104"/>
    <mergeCell ref="G104:I104"/>
    <mergeCell ref="D105:F105"/>
    <mergeCell ref="G105:I105"/>
    <mergeCell ref="D106:F106"/>
    <mergeCell ref="G106:I106"/>
    <mergeCell ref="D101:F101"/>
    <mergeCell ref="G101:I101"/>
    <mergeCell ref="D102:F102"/>
    <mergeCell ref="G102:I102"/>
    <mergeCell ref="D103:F103"/>
    <mergeCell ref="G103:I103"/>
    <mergeCell ref="D98:F98"/>
    <mergeCell ref="G98:I98"/>
    <mergeCell ref="D99:F99"/>
    <mergeCell ref="G99:I99"/>
    <mergeCell ref="D100:F100"/>
    <mergeCell ref="G100:I100"/>
    <mergeCell ref="D95:F95"/>
    <mergeCell ref="G95:I95"/>
    <mergeCell ref="D96:F96"/>
    <mergeCell ref="G96:I96"/>
    <mergeCell ref="D97:F97"/>
    <mergeCell ref="G97:I97"/>
    <mergeCell ref="D90:E90"/>
    <mergeCell ref="F90:I90"/>
    <mergeCell ref="D91:E91"/>
    <mergeCell ref="F91:I91"/>
    <mergeCell ref="D94:F94"/>
    <mergeCell ref="G94:I94"/>
    <mergeCell ref="A88:C88"/>
    <mergeCell ref="D88:E88"/>
    <mergeCell ref="F88:G88"/>
    <mergeCell ref="H88:I88"/>
    <mergeCell ref="D89:E89"/>
    <mergeCell ref="F89:I89"/>
    <mergeCell ref="D75:F75"/>
    <mergeCell ref="G75:I75"/>
    <mergeCell ref="A84:B84"/>
    <mergeCell ref="A85:I85"/>
    <mergeCell ref="A86:I86"/>
    <mergeCell ref="A87:C87"/>
    <mergeCell ref="D87:I87"/>
    <mergeCell ref="D72:F72"/>
    <mergeCell ref="G72:I72"/>
    <mergeCell ref="D73:F73"/>
    <mergeCell ref="G73:I73"/>
    <mergeCell ref="D74:F74"/>
    <mergeCell ref="G74:I74"/>
    <mergeCell ref="D69:F69"/>
    <mergeCell ref="G69:I69"/>
    <mergeCell ref="D70:F70"/>
    <mergeCell ref="G70:I70"/>
    <mergeCell ref="D71:F71"/>
    <mergeCell ref="G71:I71"/>
    <mergeCell ref="D66:F66"/>
    <mergeCell ref="G66:I66"/>
    <mergeCell ref="D67:F67"/>
    <mergeCell ref="G67:I67"/>
    <mergeCell ref="D68:F68"/>
    <mergeCell ref="G68:I68"/>
    <mergeCell ref="D61:E61"/>
    <mergeCell ref="F61:I61"/>
    <mergeCell ref="D62:E62"/>
    <mergeCell ref="F62:I62"/>
    <mergeCell ref="D63:E63"/>
    <mergeCell ref="F63:I63"/>
    <mergeCell ref="A56:B56"/>
    <mergeCell ref="A57:I57"/>
    <mergeCell ref="A58:I58"/>
    <mergeCell ref="A59:C59"/>
    <mergeCell ref="D59:I59"/>
    <mergeCell ref="A60:C60"/>
    <mergeCell ref="D60:E60"/>
    <mergeCell ref="F60:G60"/>
    <mergeCell ref="H60:I60"/>
    <mergeCell ref="D47:F47"/>
    <mergeCell ref="G47:I47"/>
    <mergeCell ref="D48:F48"/>
    <mergeCell ref="G48:I48"/>
    <mergeCell ref="D49:F49"/>
    <mergeCell ref="G49:I49"/>
    <mergeCell ref="D44:F44"/>
    <mergeCell ref="G44:I44"/>
    <mergeCell ref="D45:F45"/>
    <mergeCell ref="G45:I45"/>
    <mergeCell ref="D46:F46"/>
    <mergeCell ref="G46:I46"/>
    <mergeCell ref="D41:F41"/>
    <mergeCell ref="G41:I41"/>
    <mergeCell ref="D42:F42"/>
    <mergeCell ref="G42:I42"/>
    <mergeCell ref="D43:F43"/>
    <mergeCell ref="G43:I43"/>
    <mergeCell ref="D38:F38"/>
    <mergeCell ref="G38:I38"/>
    <mergeCell ref="D39:F39"/>
    <mergeCell ref="G39:I39"/>
    <mergeCell ref="D40:F40"/>
    <mergeCell ref="G40:I40"/>
    <mergeCell ref="D33:E33"/>
    <mergeCell ref="F33:I33"/>
    <mergeCell ref="D34:E34"/>
    <mergeCell ref="F34:I34"/>
    <mergeCell ref="D35:E35"/>
    <mergeCell ref="F35:I35"/>
    <mergeCell ref="A28:B28"/>
    <mergeCell ref="A29:I29"/>
    <mergeCell ref="A30:I30"/>
    <mergeCell ref="A31:C31"/>
    <mergeCell ref="D31:I31"/>
    <mergeCell ref="A32:C32"/>
    <mergeCell ref="D32:E32"/>
    <mergeCell ref="F32:G32"/>
    <mergeCell ref="H32:I32"/>
    <mergeCell ref="D20:F20"/>
    <mergeCell ref="G20:I20"/>
    <mergeCell ref="D21:F21"/>
    <mergeCell ref="G21:I21"/>
    <mergeCell ref="D22:F22"/>
    <mergeCell ref="G22:I22"/>
    <mergeCell ref="D17:F17"/>
    <mergeCell ref="G17:I17"/>
    <mergeCell ref="D18:F18"/>
    <mergeCell ref="G18:I18"/>
    <mergeCell ref="D19:F19"/>
    <mergeCell ref="G19:I19"/>
    <mergeCell ref="D14:F14"/>
    <mergeCell ref="G14:I14"/>
    <mergeCell ref="D15:F15"/>
    <mergeCell ref="G15:I15"/>
    <mergeCell ref="D16:F16"/>
    <mergeCell ref="G16:I16"/>
    <mergeCell ref="D11:F11"/>
    <mergeCell ref="G11:I11"/>
    <mergeCell ref="D12:F12"/>
    <mergeCell ref="G12:I12"/>
    <mergeCell ref="D13:F13"/>
    <mergeCell ref="G13:I13"/>
    <mergeCell ref="D6:E6"/>
    <mergeCell ref="F6:I6"/>
    <mergeCell ref="D7:E7"/>
    <mergeCell ref="F7:I7"/>
    <mergeCell ref="D8:E8"/>
    <mergeCell ref="F8:I8"/>
    <mergeCell ref="A1:B1"/>
    <mergeCell ref="A2:I2"/>
    <mergeCell ref="A3:I3"/>
    <mergeCell ref="A4:C4"/>
    <mergeCell ref="D4:I4"/>
    <mergeCell ref="A5:C5"/>
    <mergeCell ref="D5:E5"/>
    <mergeCell ref="F5:G5"/>
    <mergeCell ref="H5:I5"/>
  </mergeCells>
  <printOptions/>
  <pageMargins left="0.75" right="0.75" top="1" bottom="1" header="0.51" footer="0.51"/>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H191"/>
  <sheetViews>
    <sheetView showGridLines="0" zoomScaleSheetLayoutView="100" zoomScalePageLayoutView="0" workbookViewId="0" topLeftCell="A1">
      <selection activeCell="B13" sqref="B13:H13"/>
    </sheetView>
  </sheetViews>
  <sheetFormatPr defaultColWidth="12" defaultRowHeight="11.25"/>
  <cols>
    <col min="1" max="1" width="19" style="7" customWidth="1"/>
    <col min="2" max="2" width="13.5" style="7" customWidth="1"/>
    <col min="3" max="3" width="20.83203125" style="7" customWidth="1"/>
    <col min="4" max="4" width="13.16015625" style="7" customWidth="1"/>
    <col min="5" max="5" width="3" style="7" customWidth="1"/>
    <col min="6" max="6" width="15.66015625" style="7" customWidth="1"/>
    <col min="7" max="7" width="13.16015625" style="7" customWidth="1"/>
    <col min="8" max="8" width="38.5" style="7" customWidth="1"/>
    <col min="9" max="16384" width="12" style="4" customWidth="1"/>
  </cols>
  <sheetData>
    <row r="1" spans="1:8" ht="22.5" customHeight="1">
      <c r="A1" s="8" t="s">
        <v>36</v>
      </c>
      <c r="B1" s="4"/>
      <c r="C1" s="4"/>
      <c r="D1" s="4"/>
      <c r="E1" s="4"/>
      <c r="F1" s="4"/>
      <c r="G1" s="4"/>
      <c r="H1" s="4"/>
    </row>
    <row r="2" spans="1:8" ht="22.5" customHeight="1">
      <c r="A2" s="166" t="s">
        <v>738</v>
      </c>
      <c r="B2" s="166"/>
      <c r="C2" s="166"/>
      <c r="D2" s="166"/>
      <c r="E2" s="166"/>
      <c r="F2" s="166"/>
      <c r="G2" s="166"/>
      <c r="H2" s="167"/>
    </row>
    <row r="3" spans="1:8" s="5" customFormat="1" ht="28.5" customHeight="1">
      <c r="A3" s="168" t="s">
        <v>739</v>
      </c>
      <c r="B3" s="168"/>
      <c r="C3" s="168"/>
      <c r="D3" s="168"/>
      <c r="E3" s="168"/>
      <c r="F3" s="168"/>
      <c r="G3" s="168"/>
      <c r="H3" s="169"/>
    </row>
    <row r="4" spans="1:8" s="6" customFormat="1" ht="30.75" customHeight="1">
      <c r="A4" s="9" t="s">
        <v>740</v>
      </c>
      <c r="B4" s="170" t="s">
        <v>166</v>
      </c>
      <c r="C4" s="171"/>
      <c r="D4" s="171"/>
      <c r="E4" s="171"/>
      <c r="F4" s="171"/>
      <c r="G4" s="171"/>
      <c r="H4" s="171"/>
    </row>
    <row r="5" spans="1:8" s="6" customFormat="1" ht="19.5" customHeight="1">
      <c r="A5" s="9" t="s">
        <v>741</v>
      </c>
      <c r="B5" s="172" t="s">
        <v>742</v>
      </c>
      <c r="C5" s="172"/>
      <c r="D5" s="10" t="s">
        <v>743</v>
      </c>
      <c r="E5" s="172">
        <v>3820159</v>
      </c>
      <c r="F5" s="172"/>
      <c r="G5" s="172"/>
      <c r="H5" s="172"/>
    </row>
    <row r="6" spans="1:8" s="6" customFormat="1" ht="27" customHeight="1">
      <c r="A6" s="198" t="s">
        <v>744</v>
      </c>
      <c r="B6" s="173" t="s">
        <v>745</v>
      </c>
      <c r="C6" s="174"/>
      <c r="D6" s="175"/>
      <c r="E6" s="172" t="s">
        <v>746</v>
      </c>
      <c r="F6" s="172"/>
      <c r="G6" s="172"/>
      <c r="H6" s="12" t="s">
        <v>747</v>
      </c>
    </row>
    <row r="7" spans="1:8" s="6" customFormat="1" ht="19.5" customHeight="1">
      <c r="A7" s="199"/>
      <c r="B7" s="172" t="s">
        <v>748</v>
      </c>
      <c r="C7" s="172" t="s">
        <v>749</v>
      </c>
      <c r="D7" s="172"/>
      <c r="E7" s="176">
        <v>8744.28</v>
      </c>
      <c r="F7" s="176"/>
      <c r="G7" s="176"/>
      <c r="H7" s="13">
        <f>E7/E9</f>
        <v>0.795854843054878</v>
      </c>
    </row>
    <row r="8" spans="1:8" s="6" customFormat="1" ht="19.5" customHeight="1">
      <c r="A8" s="199"/>
      <c r="B8" s="172"/>
      <c r="C8" s="172" t="s">
        <v>750</v>
      </c>
      <c r="D8" s="172"/>
      <c r="E8" s="176">
        <v>2243</v>
      </c>
      <c r="F8" s="176"/>
      <c r="G8" s="176"/>
      <c r="H8" s="13">
        <f>E8/E9</f>
        <v>0.20414515694512197</v>
      </c>
    </row>
    <row r="9" spans="1:8" s="6" customFormat="1" ht="19.5" customHeight="1">
      <c r="A9" s="199"/>
      <c r="B9" s="172"/>
      <c r="C9" s="172" t="s">
        <v>155</v>
      </c>
      <c r="D9" s="172"/>
      <c r="E9" s="176">
        <f>SUM(E7:G8)</f>
        <v>10987.28</v>
      </c>
      <c r="F9" s="176"/>
      <c r="G9" s="176"/>
      <c r="H9" s="13">
        <f>SUM(H7:H8)</f>
        <v>1</v>
      </c>
    </row>
    <row r="10" spans="1:8" s="6" customFormat="1" ht="19.5" customHeight="1">
      <c r="A10" s="199"/>
      <c r="B10" s="172" t="s">
        <v>751</v>
      </c>
      <c r="C10" s="172" t="s">
        <v>752</v>
      </c>
      <c r="D10" s="172"/>
      <c r="E10" s="176">
        <v>9716.28</v>
      </c>
      <c r="F10" s="176"/>
      <c r="G10" s="176"/>
      <c r="H10" s="13">
        <f>E10/E12</f>
        <v>0.8843207782089835</v>
      </c>
    </row>
    <row r="11" spans="1:8" s="6" customFormat="1" ht="19.5" customHeight="1">
      <c r="A11" s="199"/>
      <c r="B11" s="172"/>
      <c r="C11" s="172" t="s">
        <v>753</v>
      </c>
      <c r="D11" s="172"/>
      <c r="E11" s="176">
        <v>1271</v>
      </c>
      <c r="F11" s="176"/>
      <c r="G11" s="176"/>
      <c r="H11" s="13">
        <f>E11/E12</f>
        <v>0.11567922179101651</v>
      </c>
    </row>
    <row r="12" spans="1:8" s="6" customFormat="1" ht="19.5" customHeight="1">
      <c r="A12" s="200"/>
      <c r="B12" s="172"/>
      <c r="C12" s="172" t="s">
        <v>155</v>
      </c>
      <c r="D12" s="172"/>
      <c r="E12" s="176">
        <f>SUM(E10:G11)</f>
        <v>10987.28</v>
      </c>
      <c r="F12" s="176"/>
      <c r="G12" s="176"/>
      <c r="H12" s="13">
        <f>SUM(H10:H11)</f>
        <v>1</v>
      </c>
    </row>
    <row r="13" spans="1:8" s="6" customFormat="1" ht="231" customHeight="1">
      <c r="A13" s="9" t="s">
        <v>754</v>
      </c>
      <c r="B13" s="177" t="s">
        <v>755</v>
      </c>
      <c r="C13" s="178"/>
      <c r="D13" s="178"/>
      <c r="E13" s="178"/>
      <c r="F13" s="178"/>
      <c r="G13" s="178"/>
      <c r="H13" s="179"/>
    </row>
    <row r="14" spans="1:8" s="6" customFormat="1" ht="90.75" customHeight="1">
      <c r="A14" s="11" t="s">
        <v>756</v>
      </c>
      <c r="B14" s="177" t="s">
        <v>757</v>
      </c>
      <c r="C14" s="178"/>
      <c r="D14" s="178"/>
      <c r="E14" s="178"/>
      <c r="F14" s="178"/>
      <c r="G14" s="178"/>
      <c r="H14" s="179"/>
    </row>
    <row r="15" spans="1:8" s="6" customFormat="1" ht="34.5" customHeight="1">
      <c r="A15" s="198" t="s">
        <v>758</v>
      </c>
      <c r="B15" s="180" t="s">
        <v>759</v>
      </c>
      <c r="C15" s="181"/>
      <c r="D15" s="180" t="s">
        <v>760</v>
      </c>
      <c r="E15" s="182"/>
      <c r="F15" s="10" t="s">
        <v>761</v>
      </c>
      <c r="G15" s="10" t="s">
        <v>762</v>
      </c>
      <c r="H15" s="10" t="s">
        <v>763</v>
      </c>
    </row>
    <row r="16" spans="1:8" s="6" customFormat="1" ht="21" customHeight="1">
      <c r="A16" s="199"/>
      <c r="B16" s="180" t="s">
        <v>512</v>
      </c>
      <c r="C16" s="181"/>
      <c r="D16" s="180" t="s">
        <v>764</v>
      </c>
      <c r="E16" s="182"/>
      <c r="F16" s="10">
        <v>370</v>
      </c>
      <c r="G16" s="10">
        <v>370</v>
      </c>
      <c r="H16" s="14" t="s">
        <v>765</v>
      </c>
    </row>
    <row r="17" spans="1:8" s="6" customFormat="1" ht="21" customHeight="1">
      <c r="A17" s="199"/>
      <c r="B17" s="180" t="s">
        <v>657</v>
      </c>
      <c r="C17" s="181"/>
      <c r="D17" s="180" t="s">
        <v>764</v>
      </c>
      <c r="E17" s="182"/>
      <c r="F17" s="10">
        <v>80</v>
      </c>
      <c r="G17" s="10">
        <v>80</v>
      </c>
      <c r="H17" s="10" t="s">
        <v>657</v>
      </c>
    </row>
    <row r="18" spans="1:8" s="6" customFormat="1" ht="30" customHeight="1">
      <c r="A18" s="199"/>
      <c r="B18" s="180" t="s">
        <v>553</v>
      </c>
      <c r="C18" s="182"/>
      <c r="D18" s="180" t="s">
        <v>764</v>
      </c>
      <c r="E18" s="182"/>
      <c r="F18" s="10">
        <v>150</v>
      </c>
      <c r="G18" s="10">
        <v>150</v>
      </c>
      <c r="H18" s="10" t="s">
        <v>553</v>
      </c>
    </row>
    <row r="19" spans="1:8" s="6" customFormat="1" ht="21" customHeight="1">
      <c r="A19" s="199"/>
      <c r="B19" s="180" t="s">
        <v>572</v>
      </c>
      <c r="C19" s="181"/>
      <c r="D19" s="180" t="s">
        <v>764</v>
      </c>
      <c r="E19" s="182"/>
      <c r="F19" s="10">
        <v>100</v>
      </c>
      <c r="G19" s="10">
        <v>100</v>
      </c>
      <c r="H19" s="10" t="s">
        <v>572</v>
      </c>
    </row>
    <row r="20" spans="1:8" s="6" customFormat="1" ht="21" customHeight="1">
      <c r="A20" s="199"/>
      <c r="B20" s="180" t="s">
        <v>586</v>
      </c>
      <c r="C20" s="182"/>
      <c r="D20" s="180" t="s">
        <v>764</v>
      </c>
      <c r="E20" s="182"/>
      <c r="F20" s="10">
        <v>60</v>
      </c>
      <c r="G20" s="10">
        <v>60</v>
      </c>
      <c r="H20" s="10" t="s">
        <v>586</v>
      </c>
    </row>
    <row r="21" spans="1:8" s="6" customFormat="1" ht="21" customHeight="1">
      <c r="A21" s="199"/>
      <c r="B21" s="180" t="s">
        <v>605</v>
      </c>
      <c r="C21" s="182"/>
      <c r="D21" s="180" t="s">
        <v>764</v>
      </c>
      <c r="E21" s="182"/>
      <c r="F21" s="10">
        <v>150</v>
      </c>
      <c r="G21" s="10">
        <v>150</v>
      </c>
      <c r="H21" s="10" t="s">
        <v>605</v>
      </c>
    </row>
    <row r="22" spans="1:8" s="6" customFormat="1" ht="21.75" customHeight="1">
      <c r="A22" s="199"/>
      <c r="B22" s="183" t="s">
        <v>729</v>
      </c>
      <c r="C22" s="184"/>
      <c r="D22" s="180" t="s">
        <v>766</v>
      </c>
      <c r="E22" s="182"/>
      <c r="F22" s="10">
        <v>6</v>
      </c>
      <c r="G22" s="10">
        <v>6</v>
      </c>
      <c r="H22" s="10" t="s">
        <v>729</v>
      </c>
    </row>
    <row r="23" spans="1:8" s="6" customFormat="1" ht="21" customHeight="1">
      <c r="A23" s="199"/>
      <c r="B23" s="180" t="s">
        <v>767</v>
      </c>
      <c r="C23" s="181"/>
      <c r="D23" s="180" t="s">
        <v>764</v>
      </c>
      <c r="E23" s="182"/>
      <c r="F23" s="10">
        <v>35</v>
      </c>
      <c r="G23" s="10">
        <v>35</v>
      </c>
      <c r="H23" s="10" t="s">
        <v>767</v>
      </c>
    </row>
    <row r="24" spans="1:8" s="6" customFormat="1" ht="21" customHeight="1">
      <c r="A24" s="199"/>
      <c r="B24" s="180" t="s">
        <v>633</v>
      </c>
      <c r="C24" s="181"/>
      <c r="D24" s="180" t="s">
        <v>764</v>
      </c>
      <c r="E24" s="182"/>
      <c r="F24" s="10">
        <v>120</v>
      </c>
      <c r="G24" s="10">
        <v>120</v>
      </c>
      <c r="H24" s="10" t="s">
        <v>633</v>
      </c>
    </row>
    <row r="25" spans="1:8" s="6" customFormat="1" ht="21.75" customHeight="1">
      <c r="A25" s="199"/>
      <c r="B25" s="183" t="s">
        <v>768</v>
      </c>
      <c r="C25" s="184"/>
      <c r="D25" s="180" t="s">
        <v>764</v>
      </c>
      <c r="E25" s="182"/>
      <c r="F25" s="10">
        <v>20</v>
      </c>
      <c r="G25" s="10">
        <v>20</v>
      </c>
      <c r="H25" s="10" t="s">
        <v>768</v>
      </c>
    </row>
    <row r="26" spans="1:8" s="6" customFormat="1" ht="28.5" customHeight="1">
      <c r="A26" s="199"/>
      <c r="B26" s="180" t="s">
        <v>769</v>
      </c>
      <c r="C26" s="181"/>
      <c r="D26" s="180" t="s">
        <v>764</v>
      </c>
      <c r="E26" s="182"/>
      <c r="F26" s="10">
        <v>80</v>
      </c>
      <c r="G26" s="10">
        <v>80</v>
      </c>
      <c r="H26" s="10" t="s">
        <v>769</v>
      </c>
    </row>
    <row r="27" spans="1:8" s="6" customFormat="1" ht="21" customHeight="1">
      <c r="A27" s="199"/>
      <c r="B27" s="183" t="s">
        <v>688</v>
      </c>
      <c r="C27" s="184"/>
      <c r="D27" s="180" t="s">
        <v>764</v>
      </c>
      <c r="E27" s="182"/>
      <c r="F27" s="10">
        <v>50</v>
      </c>
      <c r="G27" s="10">
        <v>50</v>
      </c>
      <c r="H27" s="10" t="s">
        <v>688</v>
      </c>
    </row>
    <row r="28" spans="1:8" s="6" customFormat="1" ht="21" customHeight="1">
      <c r="A28" s="200"/>
      <c r="B28" s="183" t="s">
        <v>669</v>
      </c>
      <c r="C28" s="184"/>
      <c r="D28" s="180" t="s">
        <v>764</v>
      </c>
      <c r="E28" s="182"/>
      <c r="F28" s="10">
        <v>50</v>
      </c>
      <c r="G28" s="10">
        <v>50</v>
      </c>
      <c r="H28" s="10" t="s">
        <v>669</v>
      </c>
    </row>
    <row r="29" spans="1:8" s="6" customFormat="1" ht="16.5" customHeight="1">
      <c r="A29" s="198" t="s">
        <v>770</v>
      </c>
      <c r="B29" s="180" t="s">
        <v>771</v>
      </c>
      <c r="C29" s="185"/>
      <c r="D29" s="186"/>
      <c r="E29" s="180" t="s">
        <v>520</v>
      </c>
      <c r="F29" s="185"/>
      <c r="G29" s="185"/>
      <c r="H29" s="186"/>
    </row>
    <row r="30" spans="1:8" s="6" customFormat="1" ht="408.75" customHeight="1">
      <c r="A30" s="200"/>
      <c r="B30" s="170"/>
      <c r="C30" s="171"/>
      <c r="D30" s="171"/>
      <c r="E30" s="187" t="s">
        <v>772</v>
      </c>
      <c r="F30" s="187"/>
      <c r="G30" s="187"/>
      <c r="H30" s="187"/>
    </row>
    <row r="31" spans="1:8" ht="22.5" customHeight="1">
      <c r="A31" s="15" t="s">
        <v>773</v>
      </c>
      <c r="B31" s="188" t="s">
        <v>774</v>
      </c>
      <c r="C31" s="188"/>
      <c r="D31" s="188"/>
      <c r="E31" s="188"/>
      <c r="F31" s="188"/>
      <c r="G31" s="188"/>
      <c r="H31" s="188"/>
    </row>
    <row r="32" spans="1:8" ht="22.5" customHeight="1">
      <c r="A32" s="173" t="s">
        <v>775</v>
      </c>
      <c r="B32" s="10" t="s">
        <v>523</v>
      </c>
      <c r="C32" s="10" t="s">
        <v>524</v>
      </c>
      <c r="D32" s="10" t="s">
        <v>776</v>
      </c>
      <c r="E32" s="172" t="s">
        <v>526</v>
      </c>
      <c r="F32" s="172"/>
      <c r="G32" s="172"/>
      <c r="H32" s="172"/>
    </row>
    <row r="33" spans="1:8" ht="64.5" customHeight="1">
      <c r="A33" s="201"/>
      <c r="B33" s="172" t="s">
        <v>777</v>
      </c>
      <c r="C33" s="204" t="s">
        <v>528</v>
      </c>
      <c r="D33" s="16" t="s">
        <v>778</v>
      </c>
      <c r="E33" s="188" t="s">
        <v>779</v>
      </c>
      <c r="F33" s="188"/>
      <c r="G33" s="188"/>
      <c r="H33" s="188"/>
    </row>
    <row r="34" spans="1:8" ht="69" customHeight="1">
      <c r="A34" s="201"/>
      <c r="B34" s="172"/>
      <c r="C34" s="204"/>
      <c r="D34" s="16" t="s">
        <v>780</v>
      </c>
      <c r="E34" s="188" t="s">
        <v>781</v>
      </c>
      <c r="F34" s="188"/>
      <c r="G34" s="188"/>
      <c r="H34" s="188"/>
    </row>
    <row r="35" spans="1:8" ht="51" customHeight="1">
      <c r="A35" s="201"/>
      <c r="B35" s="172"/>
      <c r="C35" s="16" t="s">
        <v>532</v>
      </c>
      <c r="D35" s="16" t="s">
        <v>782</v>
      </c>
      <c r="E35" s="188" t="s">
        <v>783</v>
      </c>
      <c r="F35" s="188"/>
      <c r="G35" s="188"/>
      <c r="H35" s="188"/>
    </row>
    <row r="36" spans="1:8" ht="30" customHeight="1">
      <c r="A36" s="201"/>
      <c r="B36" s="172"/>
      <c r="C36" s="16" t="s">
        <v>784</v>
      </c>
      <c r="D36" s="16" t="s">
        <v>785</v>
      </c>
      <c r="E36" s="188" t="s">
        <v>786</v>
      </c>
      <c r="F36" s="188"/>
      <c r="G36" s="188"/>
      <c r="H36" s="188"/>
    </row>
    <row r="37" spans="1:8" ht="37.5" customHeight="1">
      <c r="A37" s="201"/>
      <c r="B37" s="172"/>
      <c r="C37" s="16" t="s">
        <v>536</v>
      </c>
      <c r="D37" s="16" t="s">
        <v>787</v>
      </c>
      <c r="E37" s="172" t="s">
        <v>788</v>
      </c>
      <c r="F37" s="172"/>
      <c r="G37" s="172"/>
      <c r="H37" s="172"/>
    </row>
    <row r="38" spans="1:8" ht="48" customHeight="1">
      <c r="A38" s="15" t="s">
        <v>789</v>
      </c>
      <c r="B38" s="188" t="s">
        <v>790</v>
      </c>
      <c r="C38" s="188"/>
      <c r="D38" s="188"/>
      <c r="E38" s="188"/>
      <c r="F38" s="188"/>
      <c r="G38" s="188"/>
      <c r="H38" s="188"/>
    </row>
    <row r="39" spans="1:8" ht="22.5" customHeight="1">
      <c r="A39" s="172" t="s">
        <v>775</v>
      </c>
      <c r="B39" s="10" t="s">
        <v>523</v>
      </c>
      <c r="C39" s="10" t="s">
        <v>524</v>
      </c>
      <c r="D39" s="172" t="s">
        <v>776</v>
      </c>
      <c r="E39" s="172"/>
      <c r="F39" s="172"/>
      <c r="G39" s="172" t="s">
        <v>526</v>
      </c>
      <c r="H39" s="172"/>
    </row>
    <row r="40" spans="1:8" ht="22.5" customHeight="1">
      <c r="A40" s="202"/>
      <c r="B40" s="172" t="s">
        <v>777</v>
      </c>
      <c r="C40" s="172" t="s">
        <v>528</v>
      </c>
      <c r="D40" s="189" t="s">
        <v>529</v>
      </c>
      <c r="E40" s="189"/>
      <c r="F40" s="189"/>
      <c r="G40" s="189">
        <v>20</v>
      </c>
      <c r="H40" s="189"/>
    </row>
    <row r="41" spans="1:8" ht="22.5" customHeight="1">
      <c r="A41" s="202"/>
      <c r="B41" s="172"/>
      <c r="C41" s="172"/>
      <c r="D41" s="189" t="s">
        <v>530</v>
      </c>
      <c r="E41" s="189"/>
      <c r="F41" s="189"/>
      <c r="G41" s="189">
        <v>5</v>
      </c>
      <c r="H41" s="189"/>
    </row>
    <row r="42" spans="1:8" ht="22.5" customHeight="1">
      <c r="A42" s="202"/>
      <c r="B42" s="172"/>
      <c r="C42" s="172"/>
      <c r="D42" s="189" t="s">
        <v>531</v>
      </c>
      <c r="E42" s="189"/>
      <c r="F42" s="189"/>
      <c r="G42" s="189">
        <v>10</v>
      </c>
      <c r="H42" s="189"/>
    </row>
    <row r="43" spans="1:8" ht="27.75" customHeight="1">
      <c r="A43" s="202"/>
      <c r="B43" s="172"/>
      <c r="C43" s="10" t="s">
        <v>532</v>
      </c>
      <c r="D43" s="189" t="s">
        <v>533</v>
      </c>
      <c r="E43" s="189"/>
      <c r="F43" s="189"/>
      <c r="G43" s="190" t="s">
        <v>737</v>
      </c>
      <c r="H43" s="189"/>
    </row>
    <row r="44" spans="1:8" ht="22.5" customHeight="1">
      <c r="A44" s="202"/>
      <c r="B44" s="172"/>
      <c r="C44" s="10" t="s">
        <v>534</v>
      </c>
      <c r="D44" s="189" t="s">
        <v>535</v>
      </c>
      <c r="E44" s="189"/>
      <c r="F44" s="189"/>
      <c r="G44" s="191">
        <v>1</v>
      </c>
      <c r="H44" s="189"/>
    </row>
    <row r="45" spans="1:8" ht="22.5" customHeight="1">
      <c r="A45" s="202"/>
      <c r="B45" s="172"/>
      <c r="C45" s="205" t="s">
        <v>536</v>
      </c>
      <c r="D45" s="192" t="s">
        <v>537</v>
      </c>
      <c r="E45" s="192"/>
      <c r="F45" s="192"/>
      <c r="G45" s="193" t="s">
        <v>538</v>
      </c>
      <c r="H45" s="193"/>
    </row>
    <row r="46" spans="1:8" ht="22.5" customHeight="1">
      <c r="A46" s="202"/>
      <c r="B46" s="172"/>
      <c r="C46" s="205"/>
      <c r="D46" s="189" t="s">
        <v>539</v>
      </c>
      <c r="E46" s="189"/>
      <c r="F46" s="189"/>
      <c r="G46" s="191" t="s">
        <v>540</v>
      </c>
      <c r="H46" s="191"/>
    </row>
    <row r="47" spans="1:8" ht="22.5" customHeight="1">
      <c r="A47" s="202"/>
      <c r="B47" s="172" t="s">
        <v>791</v>
      </c>
      <c r="C47" s="10" t="s">
        <v>651</v>
      </c>
      <c r="D47" s="189" t="s">
        <v>543</v>
      </c>
      <c r="E47" s="189"/>
      <c r="F47" s="189"/>
      <c r="G47" s="189">
        <v>200</v>
      </c>
      <c r="H47" s="189"/>
    </row>
    <row r="48" spans="1:8" ht="28.5" customHeight="1">
      <c r="A48" s="202"/>
      <c r="B48" s="172"/>
      <c r="C48" s="172" t="s">
        <v>792</v>
      </c>
      <c r="D48" s="189" t="s">
        <v>545</v>
      </c>
      <c r="E48" s="189"/>
      <c r="F48" s="189"/>
      <c r="G48" s="189" t="s">
        <v>546</v>
      </c>
      <c r="H48" s="189"/>
    </row>
    <row r="49" spans="1:8" ht="39" customHeight="1">
      <c r="A49" s="202"/>
      <c r="B49" s="172"/>
      <c r="C49" s="172"/>
      <c r="D49" s="189" t="s">
        <v>547</v>
      </c>
      <c r="E49" s="189"/>
      <c r="F49" s="189"/>
      <c r="G49" s="191" t="s">
        <v>546</v>
      </c>
      <c r="H49" s="189"/>
    </row>
    <row r="50" spans="1:8" ht="30" customHeight="1">
      <c r="A50" s="202"/>
      <c r="B50" s="17" t="s">
        <v>548</v>
      </c>
      <c r="C50" s="10" t="s">
        <v>793</v>
      </c>
      <c r="D50" s="189" t="s">
        <v>550</v>
      </c>
      <c r="E50" s="189"/>
      <c r="F50" s="189"/>
      <c r="G50" s="190" t="s">
        <v>737</v>
      </c>
      <c r="H50" s="189"/>
    </row>
    <row r="51" spans="1:8" ht="27" customHeight="1">
      <c r="A51" s="18" t="s">
        <v>794</v>
      </c>
      <c r="B51" s="188" t="s">
        <v>795</v>
      </c>
      <c r="C51" s="188"/>
      <c r="D51" s="188"/>
      <c r="E51" s="188"/>
      <c r="F51" s="188"/>
      <c r="G51" s="188"/>
      <c r="H51" s="188"/>
    </row>
    <row r="52" spans="1:8" ht="21.75" customHeight="1">
      <c r="A52" s="203" t="s">
        <v>522</v>
      </c>
      <c r="B52" s="17" t="s">
        <v>523</v>
      </c>
      <c r="C52" s="17" t="s">
        <v>524</v>
      </c>
      <c r="D52" s="189" t="s">
        <v>776</v>
      </c>
      <c r="E52" s="189"/>
      <c r="F52" s="189"/>
      <c r="G52" s="189" t="s">
        <v>526</v>
      </c>
      <c r="H52" s="189"/>
    </row>
    <row r="53" spans="1:8" ht="21.75" customHeight="1">
      <c r="A53" s="203"/>
      <c r="B53" s="189" t="s">
        <v>527</v>
      </c>
      <c r="C53" s="189" t="s">
        <v>528</v>
      </c>
      <c r="D53" s="189" t="s">
        <v>660</v>
      </c>
      <c r="E53" s="189"/>
      <c r="F53" s="189"/>
      <c r="G53" s="189" t="s">
        <v>661</v>
      </c>
      <c r="H53" s="189"/>
    </row>
    <row r="54" spans="1:8" ht="33" customHeight="1">
      <c r="A54" s="203"/>
      <c r="B54" s="189"/>
      <c r="C54" s="189"/>
      <c r="D54" s="189" t="s">
        <v>662</v>
      </c>
      <c r="E54" s="189"/>
      <c r="F54" s="189"/>
      <c r="G54" s="189" t="s">
        <v>663</v>
      </c>
      <c r="H54" s="189"/>
    </row>
    <row r="55" spans="1:8" ht="21.75" customHeight="1">
      <c r="A55" s="203"/>
      <c r="B55" s="189"/>
      <c r="C55" s="189"/>
      <c r="D55" s="189" t="s">
        <v>637</v>
      </c>
      <c r="E55" s="189"/>
      <c r="F55" s="189"/>
      <c r="G55" s="194" t="s">
        <v>796</v>
      </c>
      <c r="H55" s="189"/>
    </row>
    <row r="56" spans="1:8" ht="21.75" customHeight="1">
      <c r="A56" s="203"/>
      <c r="B56" s="189"/>
      <c r="C56" s="189"/>
      <c r="D56" s="189" t="s">
        <v>664</v>
      </c>
      <c r="E56" s="189"/>
      <c r="F56" s="189"/>
      <c r="G56" s="189" t="s">
        <v>665</v>
      </c>
      <c r="H56" s="189"/>
    </row>
    <row r="57" spans="1:8" ht="21.75" customHeight="1">
      <c r="A57" s="203"/>
      <c r="B57" s="189"/>
      <c r="C57" s="17" t="s">
        <v>532</v>
      </c>
      <c r="D57" s="189" t="s">
        <v>600</v>
      </c>
      <c r="E57" s="189"/>
      <c r="F57" s="189"/>
      <c r="G57" s="194" t="s">
        <v>797</v>
      </c>
      <c r="H57" s="189"/>
    </row>
    <row r="58" spans="1:8" ht="21.75" customHeight="1">
      <c r="A58" s="203"/>
      <c r="B58" s="189"/>
      <c r="C58" s="17" t="s">
        <v>534</v>
      </c>
      <c r="D58" s="189" t="s">
        <v>535</v>
      </c>
      <c r="E58" s="189"/>
      <c r="F58" s="189"/>
      <c r="G58" s="191">
        <v>1</v>
      </c>
      <c r="H58" s="189"/>
    </row>
    <row r="59" spans="1:8" ht="21.75" customHeight="1">
      <c r="A59" s="203"/>
      <c r="B59" s="189"/>
      <c r="C59" s="19" t="s">
        <v>536</v>
      </c>
      <c r="D59" s="189" t="s">
        <v>582</v>
      </c>
      <c r="E59" s="189"/>
      <c r="F59" s="189"/>
      <c r="G59" s="191" t="s">
        <v>566</v>
      </c>
      <c r="H59" s="191"/>
    </row>
    <row r="60" spans="1:8" ht="21.75" customHeight="1">
      <c r="A60" s="203"/>
      <c r="B60" s="189" t="s">
        <v>568</v>
      </c>
      <c r="C60" s="189" t="s">
        <v>544</v>
      </c>
      <c r="D60" s="189" t="s">
        <v>666</v>
      </c>
      <c r="E60" s="189"/>
      <c r="F60" s="189"/>
      <c r="G60" s="190" t="s">
        <v>737</v>
      </c>
      <c r="H60" s="189"/>
    </row>
    <row r="61" spans="1:8" ht="30" customHeight="1">
      <c r="A61" s="203"/>
      <c r="B61" s="189"/>
      <c r="C61" s="189"/>
      <c r="D61" s="189" t="s">
        <v>667</v>
      </c>
      <c r="E61" s="189"/>
      <c r="F61" s="189"/>
      <c r="G61" s="189" t="s">
        <v>546</v>
      </c>
      <c r="H61" s="189"/>
    </row>
    <row r="62" spans="1:8" ht="33" customHeight="1">
      <c r="A62" s="203"/>
      <c r="B62" s="17" t="s">
        <v>548</v>
      </c>
      <c r="C62" s="17" t="s">
        <v>798</v>
      </c>
      <c r="D62" s="189" t="s">
        <v>550</v>
      </c>
      <c r="E62" s="189"/>
      <c r="F62" s="189"/>
      <c r="G62" s="190" t="s">
        <v>737</v>
      </c>
      <c r="H62" s="189"/>
    </row>
    <row r="63" spans="1:8" ht="45" customHeight="1">
      <c r="A63" s="18" t="s">
        <v>799</v>
      </c>
      <c r="B63" s="195" t="s">
        <v>800</v>
      </c>
      <c r="C63" s="195"/>
      <c r="D63" s="195"/>
      <c r="E63" s="195"/>
      <c r="F63" s="195"/>
      <c r="G63" s="195"/>
      <c r="H63" s="195"/>
    </row>
    <row r="64" spans="1:8" ht="21" customHeight="1">
      <c r="A64" s="203" t="s">
        <v>522</v>
      </c>
      <c r="B64" s="17" t="s">
        <v>523</v>
      </c>
      <c r="C64" s="17" t="s">
        <v>524</v>
      </c>
      <c r="D64" s="189" t="s">
        <v>776</v>
      </c>
      <c r="E64" s="189"/>
      <c r="F64" s="189"/>
      <c r="G64" s="189" t="s">
        <v>526</v>
      </c>
      <c r="H64" s="189"/>
    </row>
    <row r="65" spans="1:8" ht="21" customHeight="1">
      <c r="A65" s="203"/>
      <c r="B65" s="189" t="s">
        <v>527</v>
      </c>
      <c r="C65" s="189" t="s">
        <v>528</v>
      </c>
      <c r="D65" s="189" t="s">
        <v>556</v>
      </c>
      <c r="E65" s="189"/>
      <c r="F65" s="189"/>
      <c r="G65" s="189" t="s">
        <v>557</v>
      </c>
      <c r="H65" s="189"/>
    </row>
    <row r="66" spans="1:8" ht="21" customHeight="1">
      <c r="A66" s="203"/>
      <c r="B66" s="189"/>
      <c r="C66" s="189"/>
      <c r="D66" s="189" t="s">
        <v>558</v>
      </c>
      <c r="E66" s="189"/>
      <c r="F66" s="189"/>
      <c r="G66" s="189" t="s">
        <v>559</v>
      </c>
      <c r="H66" s="189"/>
    </row>
    <row r="67" spans="1:8" ht="21" customHeight="1">
      <c r="A67" s="203"/>
      <c r="B67" s="189"/>
      <c r="C67" s="189"/>
      <c r="D67" s="189" t="s">
        <v>560</v>
      </c>
      <c r="E67" s="189"/>
      <c r="F67" s="189"/>
      <c r="G67" s="189" t="s">
        <v>561</v>
      </c>
      <c r="H67" s="189"/>
    </row>
    <row r="68" spans="1:8" ht="21" customHeight="1">
      <c r="A68" s="203"/>
      <c r="B68" s="189"/>
      <c r="C68" s="17" t="s">
        <v>532</v>
      </c>
      <c r="D68" s="189" t="s">
        <v>562</v>
      </c>
      <c r="E68" s="189"/>
      <c r="F68" s="189"/>
      <c r="G68" s="191">
        <v>1</v>
      </c>
      <c r="H68" s="189"/>
    </row>
    <row r="69" spans="1:8" ht="21" customHeight="1">
      <c r="A69" s="203"/>
      <c r="B69" s="189"/>
      <c r="C69" s="189" t="s">
        <v>534</v>
      </c>
      <c r="D69" s="189" t="s">
        <v>563</v>
      </c>
      <c r="E69" s="189"/>
      <c r="F69" s="189"/>
      <c r="G69" s="189" t="s">
        <v>564</v>
      </c>
      <c r="H69" s="189"/>
    </row>
    <row r="70" spans="1:8" ht="21" customHeight="1">
      <c r="A70" s="203"/>
      <c r="B70" s="189"/>
      <c r="C70" s="189"/>
      <c r="D70" s="189" t="s">
        <v>535</v>
      </c>
      <c r="E70" s="189"/>
      <c r="F70" s="189"/>
      <c r="G70" s="191">
        <v>1</v>
      </c>
      <c r="H70" s="189"/>
    </row>
    <row r="71" spans="1:8" ht="30.75" customHeight="1">
      <c r="A71" s="203"/>
      <c r="B71" s="189"/>
      <c r="C71" s="192" t="s">
        <v>536</v>
      </c>
      <c r="D71" s="189" t="s">
        <v>565</v>
      </c>
      <c r="E71" s="189"/>
      <c r="F71" s="189"/>
      <c r="G71" s="191" t="s">
        <v>566</v>
      </c>
      <c r="H71" s="191"/>
    </row>
    <row r="72" spans="1:8" ht="21" customHeight="1">
      <c r="A72" s="203"/>
      <c r="B72" s="189"/>
      <c r="C72" s="192"/>
      <c r="D72" s="192" t="s">
        <v>539</v>
      </c>
      <c r="E72" s="192"/>
      <c r="F72" s="192"/>
      <c r="G72" s="191" t="s">
        <v>567</v>
      </c>
      <c r="H72" s="191"/>
    </row>
    <row r="73" spans="1:8" ht="24.75" customHeight="1">
      <c r="A73" s="203"/>
      <c r="B73" s="189" t="s">
        <v>568</v>
      </c>
      <c r="C73" s="189" t="s">
        <v>544</v>
      </c>
      <c r="D73" s="189" t="s">
        <v>569</v>
      </c>
      <c r="E73" s="189"/>
      <c r="F73" s="189"/>
      <c r="G73" s="189" t="s">
        <v>546</v>
      </c>
      <c r="H73" s="189"/>
    </row>
    <row r="74" spans="1:8" ht="30.75" customHeight="1">
      <c r="A74" s="203"/>
      <c r="B74" s="189"/>
      <c r="C74" s="189"/>
      <c r="D74" s="189" t="s">
        <v>547</v>
      </c>
      <c r="E74" s="189"/>
      <c r="F74" s="189"/>
      <c r="G74" s="189" t="s">
        <v>546</v>
      </c>
      <c r="H74" s="189"/>
    </row>
    <row r="75" spans="1:8" ht="33" customHeight="1">
      <c r="A75" s="203"/>
      <c r="B75" s="17" t="s">
        <v>548</v>
      </c>
      <c r="C75" s="17" t="s">
        <v>798</v>
      </c>
      <c r="D75" s="189" t="s">
        <v>550</v>
      </c>
      <c r="E75" s="189"/>
      <c r="F75" s="189"/>
      <c r="G75" s="190" t="s">
        <v>737</v>
      </c>
      <c r="H75" s="189"/>
    </row>
    <row r="76" spans="1:8" ht="27.75" customHeight="1">
      <c r="A76" s="18" t="s">
        <v>801</v>
      </c>
      <c r="B76" s="195" t="s">
        <v>802</v>
      </c>
      <c r="C76" s="195"/>
      <c r="D76" s="195"/>
      <c r="E76" s="195"/>
      <c r="F76" s="195"/>
      <c r="G76" s="195"/>
      <c r="H76" s="195"/>
    </row>
    <row r="77" spans="1:8" ht="21.75" customHeight="1">
      <c r="A77" s="203" t="s">
        <v>522</v>
      </c>
      <c r="B77" s="17" t="s">
        <v>523</v>
      </c>
      <c r="C77" s="17" t="s">
        <v>524</v>
      </c>
      <c r="D77" s="189" t="s">
        <v>776</v>
      </c>
      <c r="E77" s="189"/>
      <c r="F77" s="189"/>
      <c r="G77" s="189" t="s">
        <v>526</v>
      </c>
      <c r="H77" s="189"/>
    </row>
    <row r="78" spans="1:8" ht="21.75" customHeight="1">
      <c r="A78" s="203"/>
      <c r="B78" s="189" t="s">
        <v>527</v>
      </c>
      <c r="C78" s="189" t="s">
        <v>528</v>
      </c>
      <c r="D78" s="189" t="s">
        <v>575</v>
      </c>
      <c r="E78" s="189"/>
      <c r="F78" s="189"/>
      <c r="G78" s="189" t="s">
        <v>576</v>
      </c>
      <c r="H78" s="189"/>
    </row>
    <row r="79" spans="1:8" ht="21.75" customHeight="1">
      <c r="A79" s="203"/>
      <c r="B79" s="189"/>
      <c r="C79" s="189"/>
      <c r="D79" s="189" t="s">
        <v>577</v>
      </c>
      <c r="E79" s="189"/>
      <c r="F79" s="189"/>
      <c r="G79" s="189" t="s">
        <v>576</v>
      </c>
      <c r="H79" s="189"/>
    </row>
    <row r="80" spans="1:8" ht="21.75" customHeight="1">
      <c r="A80" s="203"/>
      <c r="B80" s="189"/>
      <c r="C80" s="17" t="s">
        <v>532</v>
      </c>
      <c r="D80" s="189" t="s">
        <v>578</v>
      </c>
      <c r="E80" s="189"/>
      <c r="F80" s="189"/>
      <c r="G80" s="189" t="s">
        <v>579</v>
      </c>
      <c r="H80" s="189"/>
    </row>
    <row r="81" spans="1:8" ht="21.75" customHeight="1">
      <c r="A81" s="203"/>
      <c r="B81" s="189"/>
      <c r="C81" s="189" t="s">
        <v>534</v>
      </c>
      <c r="D81" s="189" t="s">
        <v>580</v>
      </c>
      <c r="E81" s="189"/>
      <c r="F81" s="189"/>
      <c r="G81" s="189" t="s">
        <v>581</v>
      </c>
      <c r="H81" s="189"/>
    </row>
    <row r="82" spans="1:8" ht="21.75" customHeight="1">
      <c r="A82" s="203"/>
      <c r="B82" s="189"/>
      <c r="C82" s="189"/>
      <c r="D82" s="189" t="s">
        <v>535</v>
      </c>
      <c r="E82" s="189"/>
      <c r="F82" s="189"/>
      <c r="G82" s="191">
        <v>1</v>
      </c>
      <c r="H82" s="189"/>
    </row>
    <row r="83" spans="1:8" ht="21.75" customHeight="1">
      <c r="A83" s="203"/>
      <c r="B83" s="189"/>
      <c r="C83" s="19" t="s">
        <v>536</v>
      </c>
      <c r="D83" s="189" t="s">
        <v>582</v>
      </c>
      <c r="E83" s="189"/>
      <c r="F83" s="189"/>
      <c r="G83" s="191" t="s">
        <v>583</v>
      </c>
      <c r="H83" s="191"/>
    </row>
    <row r="84" spans="1:8" ht="24.75" customHeight="1">
      <c r="A84" s="203"/>
      <c r="B84" s="189" t="s">
        <v>568</v>
      </c>
      <c r="C84" s="189" t="s">
        <v>544</v>
      </c>
      <c r="D84" s="189" t="s">
        <v>584</v>
      </c>
      <c r="E84" s="189"/>
      <c r="F84" s="189"/>
      <c r="G84" s="189" t="s">
        <v>546</v>
      </c>
      <c r="H84" s="189"/>
    </row>
    <row r="85" spans="1:8" ht="36" customHeight="1">
      <c r="A85" s="203"/>
      <c r="B85" s="189"/>
      <c r="C85" s="189"/>
      <c r="D85" s="189" t="s">
        <v>547</v>
      </c>
      <c r="E85" s="189"/>
      <c r="F85" s="189"/>
      <c r="G85" s="191" t="s">
        <v>546</v>
      </c>
      <c r="H85" s="189"/>
    </row>
    <row r="86" spans="1:8" ht="31.5" customHeight="1">
      <c r="A86" s="203"/>
      <c r="B86" s="17" t="s">
        <v>548</v>
      </c>
      <c r="C86" s="17" t="s">
        <v>798</v>
      </c>
      <c r="D86" s="189" t="s">
        <v>550</v>
      </c>
      <c r="E86" s="189"/>
      <c r="F86" s="189"/>
      <c r="G86" s="190" t="s">
        <v>737</v>
      </c>
      <c r="H86" s="189"/>
    </row>
    <row r="87" spans="1:8" ht="22.5" customHeight="1">
      <c r="A87" s="18" t="s">
        <v>803</v>
      </c>
      <c r="B87" s="195" t="s">
        <v>804</v>
      </c>
      <c r="C87" s="195"/>
      <c r="D87" s="195"/>
      <c r="E87" s="195"/>
      <c r="F87" s="195"/>
      <c r="G87" s="195"/>
      <c r="H87" s="195"/>
    </row>
    <row r="88" spans="1:8" ht="21" customHeight="1">
      <c r="A88" s="203" t="s">
        <v>522</v>
      </c>
      <c r="B88" s="17" t="s">
        <v>523</v>
      </c>
      <c r="C88" s="17" t="s">
        <v>524</v>
      </c>
      <c r="D88" s="189" t="s">
        <v>776</v>
      </c>
      <c r="E88" s="189"/>
      <c r="F88" s="189"/>
      <c r="G88" s="189" t="s">
        <v>526</v>
      </c>
      <c r="H88" s="189"/>
    </row>
    <row r="89" spans="1:8" ht="21" customHeight="1">
      <c r="A89" s="203"/>
      <c r="B89" s="189" t="s">
        <v>527</v>
      </c>
      <c r="C89" s="189" t="s">
        <v>528</v>
      </c>
      <c r="D89" s="189" t="s">
        <v>588</v>
      </c>
      <c r="E89" s="189"/>
      <c r="F89" s="189"/>
      <c r="G89" s="194" t="s">
        <v>805</v>
      </c>
      <c r="H89" s="189"/>
    </row>
    <row r="90" spans="1:8" ht="21" customHeight="1">
      <c r="A90" s="203"/>
      <c r="B90" s="189"/>
      <c r="C90" s="189"/>
      <c r="D90" s="189" t="s">
        <v>590</v>
      </c>
      <c r="E90" s="189"/>
      <c r="F90" s="189"/>
      <c r="G90" s="194" t="s">
        <v>806</v>
      </c>
      <c r="H90" s="189"/>
    </row>
    <row r="91" spans="1:8" ht="21" customHeight="1">
      <c r="A91" s="203"/>
      <c r="B91" s="189"/>
      <c r="C91" s="189"/>
      <c r="D91" s="189" t="s">
        <v>592</v>
      </c>
      <c r="E91" s="189"/>
      <c r="F91" s="189"/>
      <c r="G91" s="194" t="s">
        <v>807</v>
      </c>
      <c r="H91" s="189"/>
    </row>
    <row r="92" spans="1:8" ht="21" customHeight="1">
      <c r="A92" s="203"/>
      <c r="B92" s="189"/>
      <c r="C92" s="189"/>
      <c r="D92" s="189" t="s">
        <v>594</v>
      </c>
      <c r="E92" s="189"/>
      <c r="F92" s="189"/>
      <c r="G92" s="194" t="s">
        <v>808</v>
      </c>
      <c r="H92" s="189"/>
    </row>
    <row r="93" spans="1:8" ht="21" customHeight="1">
      <c r="A93" s="203"/>
      <c r="B93" s="189"/>
      <c r="C93" s="189"/>
      <c r="D93" s="189" t="s">
        <v>596</v>
      </c>
      <c r="E93" s="189"/>
      <c r="F93" s="189"/>
      <c r="G93" s="194" t="s">
        <v>809</v>
      </c>
      <c r="H93" s="189"/>
    </row>
    <row r="94" spans="1:8" ht="21" customHeight="1">
      <c r="A94" s="203"/>
      <c r="B94" s="189"/>
      <c r="C94" s="189"/>
      <c r="D94" s="189" t="s">
        <v>598</v>
      </c>
      <c r="E94" s="189"/>
      <c r="F94" s="189"/>
      <c r="G94" s="194" t="s">
        <v>810</v>
      </c>
      <c r="H94" s="189"/>
    </row>
    <row r="95" spans="1:8" ht="21" customHeight="1">
      <c r="A95" s="203"/>
      <c r="B95" s="189"/>
      <c r="C95" s="17" t="s">
        <v>532</v>
      </c>
      <c r="D95" s="189" t="s">
        <v>600</v>
      </c>
      <c r="E95" s="189"/>
      <c r="F95" s="189"/>
      <c r="G95" s="190" t="s">
        <v>797</v>
      </c>
      <c r="H95" s="189"/>
    </row>
    <row r="96" spans="1:8" ht="21" customHeight="1">
      <c r="A96" s="203"/>
      <c r="B96" s="189"/>
      <c r="C96" s="17" t="s">
        <v>534</v>
      </c>
      <c r="D96" s="189" t="s">
        <v>535</v>
      </c>
      <c r="E96" s="189"/>
      <c r="F96" s="189"/>
      <c r="G96" s="191">
        <v>1</v>
      </c>
      <c r="H96" s="189"/>
    </row>
    <row r="97" spans="1:8" ht="21" customHeight="1">
      <c r="A97" s="203"/>
      <c r="B97" s="189"/>
      <c r="C97" s="19" t="s">
        <v>536</v>
      </c>
      <c r="D97" s="189" t="s">
        <v>582</v>
      </c>
      <c r="E97" s="189"/>
      <c r="F97" s="189"/>
      <c r="G97" s="191" t="s">
        <v>601</v>
      </c>
      <c r="H97" s="191"/>
    </row>
    <row r="98" spans="1:8" ht="21" customHeight="1">
      <c r="A98" s="203"/>
      <c r="B98" s="189" t="s">
        <v>568</v>
      </c>
      <c r="C98" s="189" t="s">
        <v>544</v>
      </c>
      <c r="D98" s="189" t="s">
        <v>602</v>
      </c>
      <c r="E98" s="189"/>
      <c r="F98" s="189"/>
      <c r="G98" s="190" t="s">
        <v>737</v>
      </c>
      <c r="H98" s="189"/>
    </row>
    <row r="99" spans="1:8" ht="28.5" customHeight="1">
      <c r="A99" s="203"/>
      <c r="B99" s="189"/>
      <c r="C99" s="189"/>
      <c r="D99" s="189" t="s">
        <v>547</v>
      </c>
      <c r="E99" s="189"/>
      <c r="F99" s="189"/>
      <c r="G99" s="190" t="s">
        <v>737</v>
      </c>
      <c r="H99" s="189"/>
    </row>
    <row r="100" spans="1:8" ht="30" customHeight="1">
      <c r="A100" s="203"/>
      <c r="B100" s="17" t="s">
        <v>548</v>
      </c>
      <c r="C100" s="17" t="s">
        <v>798</v>
      </c>
      <c r="D100" s="189" t="s">
        <v>550</v>
      </c>
      <c r="E100" s="189"/>
      <c r="F100" s="189"/>
      <c r="G100" s="190" t="s">
        <v>737</v>
      </c>
      <c r="H100" s="189"/>
    </row>
    <row r="101" spans="1:8" ht="46.5" customHeight="1">
      <c r="A101" s="18" t="s">
        <v>811</v>
      </c>
      <c r="B101" s="195" t="s">
        <v>812</v>
      </c>
      <c r="C101" s="195"/>
      <c r="D101" s="195"/>
      <c r="E101" s="195"/>
      <c r="F101" s="195"/>
      <c r="G101" s="195"/>
      <c r="H101" s="195"/>
    </row>
    <row r="102" spans="1:8" ht="21" customHeight="1">
      <c r="A102" s="203" t="s">
        <v>522</v>
      </c>
      <c r="B102" s="17" t="s">
        <v>523</v>
      </c>
      <c r="C102" s="17" t="s">
        <v>524</v>
      </c>
      <c r="D102" s="189" t="s">
        <v>776</v>
      </c>
      <c r="E102" s="189"/>
      <c r="F102" s="189"/>
      <c r="G102" s="189" t="s">
        <v>526</v>
      </c>
      <c r="H102" s="189"/>
    </row>
    <row r="103" spans="1:8" ht="21" customHeight="1">
      <c r="A103" s="203"/>
      <c r="B103" s="189" t="s">
        <v>527</v>
      </c>
      <c r="C103" s="189" t="s">
        <v>528</v>
      </c>
      <c r="D103" s="189" t="s">
        <v>609</v>
      </c>
      <c r="E103" s="189"/>
      <c r="F103" s="189"/>
      <c r="G103" s="189" t="s">
        <v>610</v>
      </c>
      <c r="H103" s="189"/>
    </row>
    <row r="104" spans="1:8" ht="21" customHeight="1">
      <c r="A104" s="203"/>
      <c r="B104" s="189"/>
      <c r="C104" s="189"/>
      <c r="D104" s="189" t="s">
        <v>611</v>
      </c>
      <c r="E104" s="189"/>
      <c r="F104" s="189"/>
      <c r="G104" s="189" t="s">
        <v>612</v>
      </c>
      <c r="H104" s="189"/>
    </row>
    <row r="105" spans="1:8" ht="21" customHeight="1">
      <c r="A105" s="203"/>
      <c r="B105" s="189"/>
      <c r="C105" s="189"/>
      <c r="D105" s="189" t="s">
        <v>613</v>
      </c>
      <c r="E105" s="189"/>
      <c r="F105" s="189"/>
      <c r="G105" s="189" t="s">
        <v>614</v>
      </c>
      <c r="H105" s="189"/>
    </row>
    <row r="106" spans="1:8" ht="21" customHeight="1">
      <c r="A106" s="203"/>
      <c r="B106" s="189"/>
      <c r="C106" s="189"/>
      <c r="D106" s="189" t="s">
        <v>615</v>
      </c>
      <c r="E106" s="189"/>
      <c r="F106" s="189"/>
      <c r="G106" s="194" t="s">
        <v>813</v>
      </c>
      <c r="H106" s="189"/>
    </row>
    <row r="107" spans="1:8" ht="21" customHeight="1">
      <c r="A107" s="203"/>
      <c r="B107" s="189"/>
      <c r="C107" s="189" t="s">
        <v>532</v>
      </c>
      <c r="D107" s="189" t="s">
        <v>617</v>
      </c>
      <c r="E107" s="189"/>
      <c r="F107" s="189"/>
      <c r="G107" s="196" t="s">
        <v>814</v>
      </c>
      <c r="H107" s="189"/>
    </row>
    <row r="108" spans="1:8" ht="21" customHeight="1">
      <c r="A108" s="203"/>
      <c r="B108" s="189"/>
      <c r="C108" s="189"/>
      <c r="D108" s="189" t="s">
        <v>619</v>
      </c>
      <c r="E108" s="189"/>
      <c r="F108" s="189"/>
      <c r="G108" s="190" t="s">
        <v>815</v>
      </c>
      <c r="H108" s="189"/>
    </row>
    <row r="109" spans="1:8" ht="21" customHeight="1">
      <c r="A109" s="203"/>
      <c r="B109" s="189"/>
      <c r="C109" s="189" t="s">
        <v>534</v>
      </c>
      <c r="D109" s="189" t="s">
        <v>621</v>
      </c>
      <c r="E109" s="189"/>
      <c r="F109" s="189"/>
      <c r="G109" s="194" t="s">
        <v>816</v>
      </c>
      <c r="H109" s="189"/>
    </row>
    <row r="110" spans="1:8" ht="21" customHeight="1">
      <c r="A110" s="203"/>
      <c r="B110" s="189"/>
      <c r="C110" s="189"/>
      <c r="D110" s="189" t="s">
        <v>535</v>
      </c>
      <c r="E110" s="189"/>
      <c r="F110" s="189"/>
      <c r="G110" s="191">
        <v>1</v>
      </c>
      <c r="H110" s="189"/>
    </row>
    <row r="111" spans="1:8" ht="21" customHeight="1">
      <c r="A111" s="203"/>
      <c r="B111" s="189"/>
      <c r="C111" s="189" t="s">
        <v>536</v>
      </c>
      <c r="D111" s="189" t="s">
        <v>623</v>
      </c>
      <c r="E111" s="189"/>
      <c r="F111" s="189"/>
      <c r="G111" s="191" t="s">
        <v>624</v>
      </c>
      <c r="H111" s="191"/>
    </row>
    <row r="112" spans="1:8" ht="21" customHeight="1">
      <c r="A112" s="203"/>
      <c r="B112" s="189"/>
      <c r="C112" s="189"/>
      <c r="D112" s="189" t="s">
        <v>485</v>
      </c>
      <c r="E112" s="189"/>
      <c r="F112" s="189"/>
      <c r="G112" s="191" t="s">
        <v>625</v>
      </c>
      <c r="H112" s="191"/>
    </row>
    <row r="113" spans="1:8" ht="21" customHeight="1">
      <c r="A113" s="203"/>
      <c r="B113" s="189"/>
      <c r="C113" s="189"/>
      <c r="D113" s="189" t="s">
        <v>626</v>
      </c>
      <c r="E113" s="189"/>
      <c r="F113" s="189"/>
      <c r="G113" s="191" t="s">
        <v>627</v>
      </c>
      <c r="H113" s="191"/>
    </row>
    <row r="114" spans="1:8" ht="21" customHeight="1">
      <c r="A114" s="203"/>
      <c r="B114" s="189" t="s">
        <v>568</v>
      </c>
      <c r="C114" s="189" t="s">
        <v>544</v>
      </c>
      <c r="D114" s="189" t="s">
        <v>628</v>
      </c>
      <c r="E114" s="189"/>
      <c r="F114" s="189"/>
      <c r="G114" s="190" t="s">
        <v>737</v>
      </c>
      <c r="H114" s="189"/>
    </row>
    <row r="115" spans="1:8" ht="21" customHeight="1">
      <c r="A115" s="203"/>
      <c r="B115" s="189"/>
      <c r="C115" s="189"/>
      <c r="D115" s="189" t="s">
        <v>629</v>
      </c>
      <c r="E115" s="189"/>
      <c r="F115" s="189"/>
      <c r="G115" s="190" t="s">
        <v>737</v>
      </c>
      <c r="H115" s="189"/>
    </row>
    <row r="116" spans="1:8" ht="33" customHeight="1">
      <c r="A116" s="203"/>
      <c r="B116" s="189"/>
      <c r="C116" s="189"/>
      <c r="D116" s="189" t="s">
        <v>630</v>
      </c>
      <c r="E116" s="189"/>
      <c r="F116" s="189"/>
      <c r="G116" s="191" t="s">
        <v>546</v>
      </c>
      <c r="H116" s="189"/>
    </row>
    <row r="117" spans="1:8" ht="31.5" customHeight="1">
      <c r="A117" s="203"/>
      <c r="B117" s="17" t="s">
        <v>548</v>
      </c>
      <c r="C117" s="17" t="s">
        <v>798</v>
      </c>
      <c r="D117" s="189" t="s">
        <v>631</v>
      </c>
      <c r="E117" s="189"/>
      <c r="F117" s="189"/>
      <c r="G117" s="191" t="s">
        <v>546</v>
      </c>
      <c r="H117" s="189"/>
    </row>
    <row r="118" spans="1:8" ht="39" customHeight="1">
      <c r="A118" s="18" t="s">
        <v>817</v>
      </c>
      <c r="B118" s="195" t="s">
        <v>708</v>
      </c>
      <c r="C118" s="195"/>
      <c r="D118" s="195"/>
      <c r="E118" s="195"/>
      <c r="F118" s="195"/>
      <c r="G118" s="195"/>
      <c r="H118" s="195"/>
    </row>
    <row r="119" spans="1:8" ht="21" customHeight="1">
      <c r="A119" s="203" t="s">
        <v>522</v>
      </c>
      <c r="B119" s="17" t="s">
        <v>523</v>
      </c>
      <c r="C119" s="17" t="s">
        <v>524</v>
      </c>
      <c r="D119" s="189" t="s">
        <v>776</v>
      </c>
      <c r="E119" s="189"/>
      <c r="F119" s="189"/>
      <c r="G119" s="189" t="s">
        <v>526</v>
      </c>
      <c r="H119" s="189"/>
    </row>
    <row r="120" spans="1:8" ht="21" customHeight="1">
      <c r="A120" s="203"/>
      <c r="B120" s="189" t="s">
        <v>527</v>
      </c>
      <c r="C120" s="17" t="s">
        <v>528</v>
      </c>
      <c r="D120" s="189" t="s">
        <v>731</v>
      </c>
      <c r="E120" s="189"/>
      <c r="F120" s="189"/>
      <c r="G120" s="189" t="s">
        <v>732</v>
      </c>
      <c r="H120" s="189"/>
    </row>
    <row r="121" spans="1:8" ht="21" customHeight="1">
      <c r="A121" s="203"/>
      <c r="B121" s="189"/>
      <c r="C121" s="17" t="s">
        <v>532</v>
      </c>
      <c r="D121" s="189" t="s">
        <v>733</v>
      </c>
      <c r="E121" s="189"/>
      <c r="F121" s="189"/>
      <c r="G121" s="192" t="s">
        <v>734</v>
      </c>
      <c r="H121" s="192"/>
    </row>
    <row r="122" spans="1:8" ht="21" customHeight="1">
      <c r="A122" s="203"/>
      <c r="B122" s="189"/>
      <c r="C122" s="17" t="s">
        <v>534</v>
      </c>
      <c r="D122" s="189" t="s">
        <v>535</v>
      </c>
      <c r="E122" s="189"/>
      <c r="F122" s="189"/>
      <c r="G122" s="191">
        <v>1</v>
      </c>
      <c r="H122" s="189"/>
    </row>
    <row r="123" spans="1:8" ht="21" customHeight="1">
      <c r="A123" s="203"/>
      <c r="B123" s="189"/>
      <c r="C123" s="17" t="s">
        <v>536</v>
      </c>
      <c r="D123" s="189" t="s">
        <v>582</v>
      </c>
      <c r="E123" s="189"/>
      <c r="F123" s="189"/>
      <c r="G123" s="189" t="s">
        <v>735</v>
      </c>
      <c r="H123" s="189"/>
    </row>
    <row r="124" spans="1:8" ht="21" customHeight="1">
      <c r="A124" s="203"/>
      <c r="B124" s="17" t="s">
        <v>568</v>
      </c>
      <c r="C124" s="17" t="s">
        <v>736</v>
      </c>
      <c r="D124" s="189" t="s">
        <v>718</v>
      </c>
      <c r="E124" s="189"/>
      <c r="F124" s="189"/>
      <c r="G124" s="191" t="s">
        <v>737</v>
      </c>
      <c r="H124" s="189"/>
    </row>
    <row r="125" spans="1:8" ht="33" customHeight="1">
      <c r="A125" s="203"/>
      <c r="B125" s="17" t="s">
        <v>548</v>
      </c>
      <c r="C125" s="17" t="s">
        <v>798</v>
      </c>
      <c r="D125" s="189" t="s">
        <v>550</v>
      </c>
      <c r="E125" s="189"/>
      <c r="F125" s="189"/>
      <c r="G125" s="191" t="s">
        <v>737</v>
      </c>
      <c r="H125" s="189"/>
    </row>
    <row r="126" spans="1:8" ht="36" customHeight="1">
      <c r="A126" s="18" t="s">
        <v>818</v>
      </c>
      <c r="B126" s="195" t="s">
        <v>819</v>
      </c>
      <c r="C126" s="195"/>
      <c r="D126" s="195"/>
      <c r="E126" s="195"/>
      <c r="F126" s="195"/>
      <c r="G126" s="195"/>
      <c r="H126" s="195"/>
    </row>
    <row r="127" spans="1:8" ht="21.75" customHeight="1">
      <c r="A127" s="203" t="s">
        <v>522</v>
      </c>
      <c r="B127" s="17" t="s">
        <v>523</v>
      </c>
      <c r="C127" s="17" t="s">
        <v>524</v>
      </c>
      <c r="D127" s="189" t="s">
        <v>776</v>
      </c>
      <c r="E127" s="189"/>
      <c r="F127" s="189"/>
      <c r="G127" s="189" t="s">
        <v>526</v>
      </c>
      <c r="H127" s="189"/>
    </row>
    <row r="128" spans="1:8" ht="21.75" customHeight="1">
      <c r="A128" s="203"/>
      <c r="B128" s="189" t="s">
        <v>527</v>
      </c>
      <c r="C128" s="189" t="s">
        <v>528</v>
      </c>
      <c r="D128" s="189" t="s">
        <v>709</v>
      </c>
      <c r="E128" s="189"/>
      <c r="F128" s="189"/>
      <c r="G128" s="189" t="s">
        <v>710</v>
      </c>
      <c r="H128" s="189"/>
    </row>
    <row r="129" spans="1:8" ht="21.75" customHeight="1">
      <c r="A129" s="203"/>
      <c r="B129" s="189"/>
      <c r="C129" s="189"/>
      <c r="D129" s="189" t="s">
        <v>711</v>
      </c>
      <c r="E129" s="189"/>
      <c r="F129" s="189"/>
      <c r="G129" s="189" t="s">
        <v>712</v>
      </c>
      <c r="H129" s="189"/>
    </row>
    <row r="130" spans="1:8" ht="21.75" customHeight="1">
      <c r="A130" s="203"/>
      <c r="B130" s="189"/>
      <c r="C130" s="189" t="s">
        <v>532</v>
      </c>
      <c r="D130" s="189" t="s">
        <v>713</v>
      </c>
      <c r="E130" s="189"/>
      <c r="F130" s="189"/>
      <c r="G130" s="189" t="s">
        <v>714</v>
      </c>
      <c r="H130" s="189"/>
    </row>
    <row r="131" spans="1:8" ht="21.75" customHeight="1">
      <c r="A131" s="203"/>
      <c r="B131" s="189"/>
      <c r="C131" s="189"/>
      <c r="D131" s="189" t="s">
        <v>715</v>
      </c>
      <c r="E131" s="189"/>
      <c r="F131" s="189"/>
      <c r="G131" s="191">
        <v>1</v>
      </c>
      <c r="H131" s="189"/>
    </row>
    <row r="132" spans="1:8" ht="21.75" customHeight="1">
      <c r="A132" s="203"/>
      <c r="B132" s="189"/>
      <c r="C132" s="17" t="s">
        <v>534</v>
      </c>
      <c r="D132" s="189" t="s">
        <v>535</v>
      </c>
      <c r="E132" s="189"/>
      <c r="F132" s="189"/>
      <c r="G132" s="191">
        <v>1</v>
      </c>
      <c r="H132" s="189"/>
    </row>
    <row r="133" spans="1:8" ht="21.75" customHeight="1">
      <c r="A133" s="203"/>
      <c r="B133" s="189"/>
      <c r="C133" s="17" t="s">
        <v>536</v>
      </c>
      <c r="D133" s="189" t="s">
        <v>582</v>
      </c>
      <c r="E133" s="189"/>
      <c r="F133" s="189"/>
      <c r="G133" s="189" t="s">
        <v>716</v>
      </c>
      <c r="H133" s="189"/>
    </row>
    <row r="134" spans="1:8" ht="21.75" customHeight="1">
      <c r="A134" s="203"/>
      <c r="B134" s="17" t="s">
        <v>568</v>
      </c>
      <c r="C134" s="17" t="s">
        <v>717</v>
      </c>
      <c r="D134" s="189" t="s">
        <v>718</v>
      </c>
      <c r="E134" s="189"/>
      <c r="F134" s="189"/>
      <c r="G134" s="191" t="s">
        <v>719</v>
      </c>
      <c r="H134" s="189"/>
    </row>
    <row r="135" spans="1:8" ht="30" customHeight="1">
      <c r="A135" s="203"/>
      <c r="B135" s="17" t="s">
        <v>548</v>
      </c>
      <c r="C135" s="17" t="s">
        <v>798</v>
      </c>
      <c r="D135" s="189" t="s">
        <v>550</v>
      </c>
      <c r="E135" s="189"/>
      <c r="F135" s="189"/>
      <c r="G135" s="191" t="s">
        <v>719</v>
      </c>
      <c r="H135" s="189"/>
    </row>
    <row r="136" spans="1:8" ht="25.5" customHeight="1">
      <c r="A136" s="18" t="s">
        <v>820</v>
      </c>
      <c r="B136" s="195" t="s">
        <v>821</v>
      </c>
      <c r="C136" s="195"/>
      <c r="D136" s="195"/>
      <c r="E136" s="195"/>
      <c r="F136" s="195"/>
      <c r="G136" s="195"/>
      <c r="H136" s="195"/>
    </row>
    <row r="137" spans="1:8" ht="22.5" customHeight="1">
      <c r="A137" s="203" t="s">
        <v>522</v>
      </c>
      <c r="B137" s="17" t="s">
        <v>523</v>
      </c>
      <c r="C137" s="17" t="s">
        <v>524</v>
      </c>
      <c r="D137" s="189" t="s">
        <v>776</v>
      </c>
      <c r="E137" s="189"/>
      <c r="F137" s="189"/>
      <c r="G137" s="189" t="s">
        <v>526</v>
      </c>
      <c r="H137" s="189"/>
    </row>
    <row r="138" spans="1:8" ht="22.5" customHeight="1">
      <c r="A138" s="203"/>
      <c r="B138" s="189" t="s">
        <v>527</v>
      </c>
      <c r="C138" s="189" t="s">
        <v>528</v>
      </c>
      <c r="D138" s="189" t="s">
        <v>588</v>
      </c>
      <c r="E138" s="189"/>
      <c r="F138" s="189"/>
      <c r="G138" s="197" t="s">
        <v>822</v>
      </c>
      <c r="H138" s="189"/>
    </row>
    <row r="139" spans="1:8" ht="22.5" customHeight="1">
      <c r="A139" s="203"/>
      <c r="B139" s="189"/>
      <c r="C139" s="189"/>
      <c r="D139" s="189" t="s">
        <v>590</v>
      </c>
      <c r="E139" s="189"/>
      <c r="F139" s="189"/>
      <c r="G139" s="194" t="s">
        <v>813</v>
      </c>
      <c r="H139" s="189"/>
    </row>
    <row r="140" spans="1:8" ht="22.5" customHeight="1">
      <c r="A140" s="203"/>
      <c r="B140" s="189"/>
      <c r="C140" s="189"/>
      <c r="D140" s="189" t="s">
        <v>594</v>
      </c>
      <c r="E140" s="189"/>
      <c r="F140" s="189"/>
      <c r="G140" s="194" t="s">
        <v>823</v>
      </c>
      <c r="H140" s="189"/>
    </row>
    <row r="141" spans="1:8" ht="22.5" customHeight="1">
      <c r="A141" s="203"/>
      <c r="B141" s="189"/>
      <c r="C141" s="189"/>
      <c r="D141" s="189" t="s">
        <v>637</v>
      </c>
      <c r="E141" s="189"/>
      <c r="F141" s="189"/>
      <c r="G141" s="194" t="s">
        <v>796</v>
      </c>
      <c r="H141" s="189"/>
    </row>
    <row r="142" spans="1:8" ht="22.5" customHeight="1">
      <c r="A142" s="203"/>
      <c r="B142" s="189"/>
      <c r="C142" s="189"/>
      <c r="D142" s="189" t="s">
        <v>596</v>
      </c>
      <c r="E142" s="189"/>
      <c r="F142" s="189"/>
      <c r="G142" s="194" t="s">
        <v>824</v>
      </c>
      <c r="H142" s="189"/>
    </row>
    <row r="143" spans="1:8" ht="22.5" customHeight="1">
      <c r="A143" s="203"/>
      <c r="B143" s="189"/>
      <c r="C143" s="189"/>
      <c r="D143" s="189" t="s">
        <v>598</v>
      </c>
      <c r="E143" s="189"/>
      <c r="F143" s="189"/>
      <c r="G143" s="194" t="s">
        <v>813</v>
      </c>
      <c r="H143" s="189"/>
    </row>
    <row r="144" spans="1:8" ht="22.5" customHeight="1">
      <c r="A144" s="203"/>
      <c r="B144" s="189"/>
      <c r="C144" s="17" t="s">
        <v>532</v>
      </c>
      <c r="D144" s="189" t="s">
        <v>600</v>
      </c>
      <c r="E144" s="189"/>
      <c r="F144" s="189"/>
      <c r="G144" s="194" t="s">
        <v>797</v>
      </c>
      <c r="H144" s="189"/>
    </row>
    <row r="145" spans="1:8" ht="22.5" customHeight="1">
      <c r="A145" s="203"/>
      <c r="B145" s="189"/>
      <c r="C145" s="17" t="s">
        <v>534</v>
      </c>
      <c r="D145" s="189" t="s">
        <v>535</v>
      </c>
      <c r="E145" s="189"/>
      <c r="F145" s="189"/>
      <c r="G145" s="191">
        <v>1</v>
      </c>
      <c r="H145" s="189"/>
    </row>
    <row r="146" spans="1:8" ht="22.5" customHeight="1">
      <c r="A146" s="203"/>
      <c r="B146" s="189"/>
      <c r="C146" s="19" t="s">
        <v>536</v>
      </c>
      <c r="D146" s="189" t="s">
        <v>582</v>
      </c>
      <c r="E146" s="189"/>
      <c r="F146" s="189"/>
      <c r="G146" s="191" t="s">
        <v>640</v>
      </c>
      <c r="H146" s="191"/>
    </row>
    <row r="147" spans="1:8" ht="22.5" customHeight="1">
      <c r="A147" s="203"/>
      <c r="B147" s="189" t="s">
        <v>568</v>
      </c>
      <c r="C147" s="189" t="s">
        <v>544</v>
      </c>
      <c r="D147" s="189" t="s">
        <v>641</v>
      </c>
      <c r="E147" s="189"/>
      <c r="F147" s="189"/>
      <c r="G147" s="196" t="s">
        <v>737</v>
      </c>
      <c r="H147" s="189"/>
    </row>
    <row r="148" spans="1:8" ht="30" customHeight="1">
      <c r="A148" s="203"/>
      <c r="B148" s="189"/>
      <c r="C148" s="189"/>
      <c r="D148" s="189" t="s">
        <v>630</v>
      </c>
      <c r="E148" s="189"/>
      <c r="F148" s="189"/>
      <c r="G148" s="196" t="s">
        <v>737</v>
      </c>
      <c r="H148" s="189"/>
    </row>
    <row r="149" spans="1:8" ht="33" customHeight="1">
      <c r="A149" s="203"/>
      <c r="B149" s="17" t="s">
        <v>548</v>
      </c>
      <c r="C149" s="17" t="s">
        <v>798</v>
      </c>
      <c r="D149" s="189" t="s">
        <v>550</v>
      </c>
      <c r="E149" s="189"/>
      <c r="F149" s="189"/>
      <c r="G149" s="196" t="s">
        <v>737</v>
      </c>
      <c r="H149" s="189"/>
    </row>
    <row r="150" spans="1:8" ht="27.75" customHeight="1">
      <c r="A150" s="18" t="s">
        <v>825</v>
      </c>
      <c r="B150" s="195" t="s">
        <v>826</v>
      </c>
      <c r="C150" s="195"/>
      <c r="D150" s="195"/>
      <c r="E150" s="195"/>
      <c r="F150" s="195"/>
      <c r="G150" s="195"/>
      <c r="H150" s="195"/>
    </row>
    <row r="151" spans="1:8" ht="21" customHeight="1">
      <c r="A151" s="203" t="s">
        <v>522</v>
      </c>
      <c r="B151" s="17" t="s">
        <v>523</v>
      </c>
      <c r="C151" s="17" t="s">
        <v>524</v>
      </c>
      <c r="D151" s="189" t="s">
        <v>776</v>
      </c>
      <c r="E151" s="189"/>
      <c r="F151" s="189"/>
      <c r="G151" s="189" t="s">
        <v>526</v>
      </c>
      <c r="H151" s="189"/>
    </row>
    <row r="152" spans="1:8" ht="21" customHeight="1">
      <c r="A152" s="203"/>
      <c r="B152" s="189" t="s">
        <v>527</v>
      </c>
      <c r="C152" s="17" t="s">
        <v>528</v>
      </c>
      <c r="D152" s="189" t="s">
        <v>724</v>
      </c>
      <c r="E152" s="189"/>
      <c r="F152" s="189"/>
      <c r="G152" s="189" t="s">
        <v>647</v>
      </c>
      <c r="H152" s="189"/>
    </row>
    <row r="153" spans="1:8" ht="21" customHeight="1">
      <c r="A153" s="203"/>
      <c r="B153" s="189"/>
      <c r="C153" s="17" t="s">
        <v>532</v>
      </c>
      <c r="D153" s="189" t="s">
        <v>725</v>
      </c>
      <c r="E153" s="189"/>
      <c r="F153" s="189"/>
      <c r="G153" s="190" t="s">
        <v>827</v>
      </c>
      <c r="H153" s="189"/>
    </row>
    <row r="154" spans="1:8" ht="21" customHeight="1">
      <c r="A154" s="203"/>
      <c r="B154" s="189"/>
      <c r="C154" s="17" t="s">
        <v>534</v>
      </c>
      <c r="D154" s="189" t="s">
        <v>535</v>
      </c>
      <c r="E154" s="189"/>
      <c r="F154" s="189"/>
      <c r="G154" s="191">
        <v>1</v>
      </c>
      <c r="H154" s="189"/>
    </row>
    <row r="155" spans="1:8" ht="21" customHeight="1">
      <c r="A155" s="203"/>
      <c r="B155" s="189"/>
      <c r="C155" s="19" t="s">
        <v>536</v>
      </c>
      <c r="D155" s="189" t="s">
        <v>582</v>
      </c>
      <c r="E155" s="189"/>
      <c r="F155" s="189"/>
      <c r="G155" s="191" t="s">
        <v>583</v>
      </c>
      <c r="H155" s="191"/>
    </row>
    <row r="156" spans="1:8" ht="27" customHeight="1">
      <c r="A156" s="203"/>
      <c r="B156" s="189" t="s">
        <v>541</v>
      </c>
      <c r="C156" s="17" t="s">
        <v>542</v>
      </c>
      <c r="D156" s="189" t="s">
        <v>652</v>
      </c>
      <c r="E156" s="189"/>
      <c r="F156" s="189"/>
      <c r="G156" s="194" t="s">
        <v>828</v>
      </c>
      <c r="H156" s="189"/>
    </row>
    <row r="157" spans="1:8" ht="21" customHeight="1">
      <c r="A157" s="203"/>
      <c r="B157" s="189"/>
      <c r="C157" s="189" t="s">
        <v>544</v>
      </c>
      <c r="D157" s="189" t="s">
        <v>654</v>
      </c>
      <c r="E157" s="189"/>
      <c r="F157" s="189"/>
      <c r="G157" s="190" t="s">
        <v>719</v>
      </c>
      <c r="H157" s="189"/>
    </row>
    <row r="158" spans="1:8" ht="30" customHeight="1">
      <c r="A158" s="203"/>
      <c r="B158" s="189"/>
      <c r="C158" s="189"/>
      <c r="D158" s="189" t="s">
        <v>630</v>
      </c>
      <c r="E158" s="189"/>
      <c r="F158" s="189"/>
      <c r="G158" s="189" t="s">
        <v>719</v>
      </c>
      <c r="H158" s="189"/>
    </row>
    <row r="159" spans="1:8" ht="27.75" customHeight="1">
      <c r="A159" s="203"/>
      <c r="B159" s="17" t="s">
        <v>548</v>
      </c>
      <c r="C159" s="17" t="s">
        <v>798</v>
      </c>
      <c r="D159" s="189" t="s">
        <v>655</v>
      </c>
      <c r="E159" s="189"/>
      <c r="F159" s="189"/>
      <c r="G159" s="189" t="s">
        <v>719</v>
      </c>
      <c r="H159" s="189"/>
    </row>
    <row r="160" spans="1:8" ht="42.75" customHeight="1">
      <c r="A160" s="18" t="s">
        <v>829</v>
      </c>
      <c r="B160" s="195" t="s">
        <v>830</v>
      </c>
      <c r="C160" s="195"/>
      <c r="D160" s="195"/>
      <c r="E160" s="195"/>
      <c r="F160" s="195"/>
      <c r="G160" s="195"/>
      <c r="H160" s="195"/>
    </row>
    <row r="161" spans="1:8" ht="19.5" customHeight="1">
      <c r="A161" s="203" t="s">
        <v>522</v>
      </c>
      <c r="B161" s="17" t="s">
        <v>523</v>
      </c>
      <c r="C161" s="17" t="s">
        <v>524</v>
      </c>
      <c r="D161" s="189" t="s">
        <v>776</v>
      </c>
      <c r="E161" s="189"/>
      <c r="F161" s="189"/>
      <c r="G161" s="189" t="s">
        <v>526</v>
      </c>
      <c r="H161" s="189"/>
    </row>
    <row r="162" spans="1:8" ht="19.5" customHeight="1">
      <c r="A162" s="203"/>
      <c r="B162" s="189" t="s">
        <v>527</v>
      </c>
      <c r="C162" s="189" t="s">
        <v>528</v>
      </c>
      <c r="D162" s="189" t="s">
        <v>672</v>
      </c>
      <c r="E162" s="189"/>
      <c r="F162" s="189"/>
      <c r="G162" s="194" t="s">
        <v>813</v>
      </c>
      <c r="H162" s="189"/>
    </row>
    <row r="163" spans="1:8" ht="19.5" customHeight="1">
      <c r="A163" s="203"/>
      <c r="B163" s="189"/>
      <c r="C163" s="189"/>
      <c r="D163" s="189" t="s">
        <v>673</v>
      </c>
      <c r="E163" s="189"/>
      <c r="F163" s="189"/>
      <c r="G163" s="194" t="s">
        <v>810</v>
      </c>
      <c r="H163" s="189"/>
    </row>
    <row r="164" spans="1:8" ht="19.5" customHeight="1">
      <c r="A164" s="203"/>
      <c r="B164" s="189"/>
      <c r="C164" s="189"/>
      <c r="D164" s="189" t="s">
        <v>674</v>
      </c>
      <c r="E164" s="189"/>
      <c r="F164" s="189"/>
      <c r="G164" s="194" t="s">
        <v>831</v>
      </c>
      <c r="H164" s="189"/>
    </row>
    <row r="165" spans="1:8" ht="19.5" customHeight="1">
      <c r="A165" s="203"/>
      <c r="B165" s="189"/>
      <c r="C165" s="189" t="s">
        <v>532</v>
      </c>
      <c r="D165" s="189" t="s">
        <v>676</v>
      </c>
      <c r="E165" s="189"/>
      <c r="F165" s="189"/>
      <c r="G165" s="191">
        <v>1</v>
      </c>
      <c r="H165" s="189"/>
    </row>
    <row r="166" spans="1:8" ht="19.5" customHeight="1">
      <c r="A166" s="203"/>
      <c r="B166" s="189"/>
      <c r="C166" s="189"/>
      <c r="D166" s="189" t="s">
        <v>677</v>
      </c>
      <c r="E166" s="189"/>
      <c r="F166" s="189"/>
      <c r="G166" s="194" t="s">
        <v>737</v>
      </c>
      <c r="H166" s="189"/>
    </row>
    <row r="167" spans="1:8" ht="19.5" customHeight="1">
      <c r="A167" s="203"/>
      <c r="B167" s="189"/>
      <c r="C167" s="17" t="s">
        <v>534</v>
      </c>
      <c r="D167" s="189" t="s">
        <v>535</v>
      </c>
      <c r="E167" s="189"/>
      <c r="F167" s="189"/>
      <c r="G167" s="191">
        <v>1</v>
      </c>
      <c r="H167" s="189"/>
    </row>
    <row r="168" spans="1:8" ht="19.5" customHeight="1">
      <c r="A168" s="203"/>
      <c r="B168" s="189"/>
      <c r="C168" s="192" t="s">
        <v>536</v>
      </c>
      <c r="D168" s="192" t="s">
        <v>334</v>
      </c>
      <c r="E168" s="192"/>
      <c r="F168" s="192"/>
      <c r="G168" s="191" t="s">
        <v>679</v>
      </c>
      <c r="H168" s="191"/>
    </row>
    <row r="169" spans="1:8" ht="19.5" customHeight="1">
      <c r="A169" s="203"/>
      <c r="B169" s="189"/>
      <c r="C169" s="192"/>
      <c r="D169" s="192" t="s">
        <v>680</v>
      </c>
      <c r="E169" s="192"/>
      <c r="F169" s="192"/>
      <c r="G169" s="191" t="s">
        <v>681</v>
      </c>
      <c r="H169" s="191"/>
    </row>
    <row r="170" spans="1:8" ht="19.5" customHeight="1">
      <c r="A170" s="203"/>
      <c r="B170" s="189"/>
      <c r="C170" s="192"/>
      <c r="D170" s="192" t="s">
        <v>682</v>
      </c>
      <c r="E170" s="192"/>
      <c r="F170" s="192"/>
      <c r="G170" s="191" t="s">
        <v>683</v>
      </c>
      <c r="H170" s="191"/>
    </row>
    <row r="171" spans="1:8" ht="19.5" customHeight="1">
      <c r="A171" s="203"/>
      <c r="B171" s="189"/>
      <c r="C171" s="192"/>
      <c r="D171" s="192" t="s">
        <v>539</v>
      </c>
      <c r="E171" s="192"/>
      <c r="F171" s="192"/>
      <c r="G171" s="191" t="s">
        <v>684</v>
      </c>
      <c r="H171" s="191"/>
    </row>
    <row r="172" spans="1:8" ht="33.75" customHeight="1">
      <c r="A172" s="203"/>
      <c r="B172" s="189" t="s">
        <v>541</v>
      </c>
      <c r="C172" s="189" t="s">
        <v>544</v>
      </c>
      <c r="D172" s="189" t="s">
        <v>685</v>
      </c>
      <c r="E172" s="189"/>
      <c r="F172" s="189"/>
      <c r="G172" s="194" t="s">
        <v>737</v>
      </c>
      <c r="H172" s="189"/>
    </row>
    <row r="173" spans="1:8" ht="24" customHeight="1">
      <c r="A173" s="203"/>
      <c r="B173" s="189"/>
      <c r="C173" s="189"/>
      <c r="D173" s="189" t="s">
        <v>686</v>
      </c>
      <c r="E173" s="189"/>
      <c r="F173" s="189"/>
      <c r="G173" s="194" t="s">
        <v>737</v>
      </c>
      <c r="H173" s="189"/>
    </row>
    <row r="174" spans="1:8" ht="42.75" customHeight="1">
      <c r="A174" s="203"/>
      <c r="B174" s="17" t="s">
        <v>548</v>
      </c>
      <c r="C174" s="17" t="s">
        <v>798</v>
      </c>
      <c r="D174" s="189" t="s">
        <v>655</v>
      </c>
      <c r="E174" s="189"/>
      <c r="F174" s="189"/>
      <c r="G174" s="194" t="s">
        <v>737</v>
      </c>
      <c r="H174" s="189"/>
    </row>
    <row r="175" spans="1:8" ht="36.75" customHeight="1">
      <c r="A175" s="18" t="s">
        <v>832</v>
      </c>
      <c r="B175" s="195" t="s">
        <v>833</v>
      </c>
      <c r="C175" s="195"/>
      <c r="D175" s="195"/>
      <c r="E175" s="195"/>
      <c r="F175" s="195"/>
      <c r="G175" s="195"/>
      <c r="H175" s="195"/>
    </row>
    <row r="176" spans="1:8" ht="21" customHeight="1">
      <c r="A176" s="203" t="s">
        <v>522</v>
      </c>
      <c r="B176" s="17" t="s">
        <v>523</v>
      </c>
      <c r="C176" s="17" t="s">
        <v>524</v>
      </c>
      <c r="D176" s="189" t="s">
        <v>776</v>
      </c>
      <c r="E176" s="189"/>
      <c r="F176" s="189"/>
      <c r="G176" s="189" t="s">
        <v>526</v>
      </c>
      <c r="H176" s="189"/>
    </row>
    <row r="177" spans="1:8" ht="21" customHeight="1">
      <c r="A177" s="203"/>
      <c r="B177" s="189" t="s">
        <v>527</v>
      </c>
      <c r="C177" s="189" t="s">
        <v>528</v>
      </c>
      <c r="D177" s="189" t="s">
        <v>691</v>
      </c>
      <c r="E177" s="189"/>
      <c r="F177" s="189"/>
      <c r="G177" s="197" t="s">
        <v>834</v>
      </c>
      <c r="H177" s="189"/>
    </row>
    <row r="178" spans="1:8" ht="27" customHeight="1">
      <c r="A178" s="203"/>
      <c r="B178" s="189"/>
      <c r="C178" s="189"/>
      <c r="D178" s="189" t="s">
        <v>693</v>
      </c>
      <c r="E178" s="189"/>
      <c r="F178" s="189"/>
      <c r="G178" s="194" t="s">
        <v>831</v>
      </c>
      <c r="H178" s="189"/>
    </row>
    <row r="179" spans="1:8" ht="21" customHeight="1">
      <c r="A179" s="203"/>
      <c r="B179" s="189"/>
      <c r="C179" s="189"/>
      <c r="D179" s="189" t="s">
        <v>694</v>
      </c>
      <c r="E179" s="189"/>
      <c r="F179" s="189"/>
      <c r="G179" s="194" t="s">
        <v>813</v>
      </c>
      <c r="H179" s="189"/>
    </row>
    <row r="180" spans="1:8" ht="21" customHeight="1">
      <c r="A180" s="203"/>
      <c r="B180" s="189"/>
      <c r="C180" s="189" t="s">
        <v>532</v>
      </c>
      <c r="D180" s="189" t="s">
        <v>676</v>
      </c>
      <c r="E180" s="189"/>
      <c r="F180" s="189"/>
      <c r="G180" s="191">
        <v>1</v>
      </c>
      <c r="H180" s="189"/>
    </row>
    <row r="181" spans="1:8" ht="21" customHeight="1">
      <c r="A181" s="203"/>
      <c r="B181" s="189"/>
      <c r="C181" s="189"/>
      <c r="D181" s="189" t="s">
        <v>677</v>
      </c>
      <c r="E181" s="189"/>
      <c r="F181" s="189"/>
      <c r="G181" s="190" t="s">
        <v>737</v>
      </c>
      <c r="H181" s="189"/>
    </row>
    <row r="182" spans="1:8" ht="21" customHeight="1">
      <c r="A182" s="203"/>
      <c r="B182" s="189"/>
      <c r="C182" s="189" t="s">
        <v>534</v>
      </c>
      <c r="D182" s="189" t="s">
        <v>695</v>
      </c>
      <c r="E182" s="189"/>
      <c r="F182" s="189"/>
      <c r="G182" s="191">
        <v>1</v>
      </c>
      <c r="H182" s="189"/>
    </row>
    <row r="183" spans="1:8" ht="21" customHeight="1">
      <c r="A183" s="203"/>
      <c r="B183" s="189"/>
      <c r="C183" s="189"/>
      <c r="D183" s="189" t="s">
        <v>535</v>
      </c>
      <c r="E183" s="189"/>
      <c r="F183" s="189"/>
      <c r="G183" s="191">
        <v>1</v>
      </c>
      <c r="H183" s="189"/>
    </row>
    <row r="184" spans="1:8" ht="21" customHeight="1">
      <c r="A184" s="203"/>
      <c r="B184" s="189"/>
      <c r="C184" s="192" t="s">
        <v>536</v>
      </c>
      <c r="D184" s="192" t="s">
        <v>334</v>
      </c>
      <c r="E184" s="192"/>
      <c r="F184" s="192"/>
      <c r="G184" s="191" t="s">
        <v>696</v>
      </c>
      <c r="H184" s="191"/>
    </row>
    <row r="185" spans="1:8" ht="21" customHeight="1">
      <c r="A185" s="203"/>
      <c r="B185" s="189"/>
      <c r="C185" s="192"/>
      <c r="D185" s="192" t="s">
        <v>697</v>
      </c>
      <c r="E185" s="192"/>
      <c r="F185" s="192"/>
      <c r="G185" s="191" t="s">
        <v>698</v>
      </c>
      <c r="H185" s="191"/>
    </row>
    <row r="186" spans="1:8" ht="21" customHeight="1">
      <c r="A186" s="203"/>
      <c r="B186" s="189"/>
      <c r="C186" s="192"/>
      <c r="D186" s="192" t="s">
        <v>682</v>
      </c>
      <c r="E186" s="192"/>
      <c r="F186" s="192"/>
      <c r="G186" s="191" t="s">
        <v>699</v>
      </c>
      <c r="H186" s="191"/>
    </row>
    <row r="187" spans="1:8" ht="21" customHeight="1">
      <c r="A187" s="203"/>
      <c r="B187" s="189"/>
      <c r="C187" s="192"/>
      <c r="D187" s="192" t="s">
        <v>539</v>
      </c>
      <c r="E187" s="192"/>
      <c r="F187" s="192"/>
      <c r="G187" s="191" t="s">
        <v>700</v>
      </c>
      <c r="H187" s="191"/>
    </row>
    <row r="188" spans="1:8" ht="21" customHeight="1">
      <c r="A188" s="203"/>
      <c r="B188" s="189" t="s">
        <v>541</v>
      </c>
      <c r="C188" s="189" t="s">
        <v>544</v>
      </c>
      <c r="D188" s="189" t="s">
        <v>701</v>
      </c>
      <c r="E188" s="189"/>
      <c r="F188" s="189"/>
      <c r="G188" s="190" t="s">
        <v>737</v>
      </c>
      <c r="H188" s="189"/>
    </row>
    <row r="189" spans="1:8" ht="21" customHeight="1">
      <c r="A189" s="203"/>
      <c r="B189" s="189"/>
      <c r="C189" s="189"/>
      <c r="D189" s="189" t="s">
        <v>702</v>
      </c>
      <c r="E189" s="189"/>
      <c r="F189" s="189"/>
      <c r="G189" s="190" t="s">
        <v>737</v>
      </c>
      <c r="H189" s="189"/>
    </row>
    <row r="190" spans="1:8" ht="21" customHeight="1">
      <c r="A190" s="203"/>
      <c r="B190" s="189"/>
      <c r="C190" s="189"/>
      <c r="D190" s="189" t="s">
        <v>703</v>
      </c>
      <c r="E190" s="189"/>
      <c r="F190" s="189"/>
      <c r="G190" s="190" t="s">
        <v>737</v>
      </c>
      <c r="H190" s="189"/>
    </row>
    <row r="191" spans="1:8" ht="31.5" customHeight="1">
      <c r="A191" s="203"/>
      <c r="B191" s="17" t="s">
        <v>548</v>
      </c>
      <c r="C191" s="17" t="s">
        <v>798</v>
      </c>
      <c r="D191" s="189" t="s">
        <v>655</v>
      </c>
      <c r="E191" s="189"/>
      <c r="F191" s="189"/>
      <c r="G191" s="190" t="s">
        <v>737</v>
      </c>
      <c r="H191" s="189"/>
    </row>
  </sheetData>
  <sheetProtection/>
  <mergeCells count="431">
    <mergeCell ref="C172:C173"/>
    <mergeCell ref="C177:C179"/>
    <mergeCell ref="C180:C181"/>
    <mergeCell ref="C182:C183"/>
    <mergeCell ref="C184:C187"/>
    <mergeCell ref="C188:C190"/>
    <mergeCell ref="C130:C131"/>
    <mergeCell ref="C138:C143"/>
    <mergeCell ref="C147:C148"/>
    <mergeCell ref="C157:C158"/>
    <mergeCell ref="C162:C164"/>
    <mergeCell ref="C165:C166"/>
    <mergeCell ref="C98:C99"/>
    <mergeCell ref="C103:C106"/>
    <mergeCell ref="C107:C108"/>
    <mergeCell ref="C109:C110"/>
    <mergeCell ref="C111:C113"/>
    <mergeCell ref="C114:C116"/>
    <mergeCell ref="C69:C70"/>
    <mergeCell ref="C71:C72"/>
    <mergeCell ref="C73:C74"/>
    <mergeCell ref="C78:C79"/>
    <mergeCell ref="C81:C82"/>
    <mergeCell ref="C84:C85"/>
    <mergeCell ref="B172:B173"/>
    <mergeCell ref="B177:B187"/>
    <mergeCell ref="B188:B190"/>
    <mergeCell ref="C33:C34"/>
    <mergeCell ref="C40:C42"/>
    <mergeCell ref="C45:C46"/>
    <mergeCell ref="C48:C49"/>
    <mergeCell ref="C53:C56"/>
    <mergeCell ref="C60:C61"/>
    <mergeCell ref="C65:C67"/>
    <mergeCell ref="B120:B123"/>
    <mergeCell ref="B128:B133"/>
    <mergeCell ref="B138:B146"/>
    <mergeCell ref="B147:B148"/>
    <mergeCell ref="B152:B155"/>
    <mergeCell ref="B156:B158"/>
    <mergeCell ref="B78:B83"/>
    <mergeCell ref="B84:B85"/>
    <mergeCell ref="B89:B97"/>
    <mergeCell ref="B98:B99"/>
    <mergeCell ref="B103:B113"/>
    <mergeCell ref="B114:B116"/>
    <mergeCell ref="A161:A174"/>
    <mergeCell ref="A176:A191"/>
    <mergeCell ref="B7:B9"/>
    <mergeCell ref="B10:B12"/>
    <mergeCell ref="B33:B37"/>
    <mergeCell ref="B40:B46"/>
    <mergeCell ref="B47:B49"/>
    <mergeCell ref="B53:B59"/>
    <mergeCell ref="B60:B61"/>
    <mergeCell ref="B65:B72"/>
    <mergeCell ref="A88:A100"/>
    <mergeCell ref="A102:A117"/>
    <mergeCell ref="A119:A125"/>
    <mergeCell ref="A127:A135"/>
    <mergeCell ref="A137:A149"/>
    <mergeCell ref="A151:A159"/>
    <mergeCell ref="D191:F191"/>
    <mergeCell ref="G191:H191"/>
    <mergeCell ref="A6:A12"/>
    <mergeCell ref="A15:A28"/>
    <mergeCell ref="A29:A30"/>
    <mergeCell ref="A32:A37"/>
    <mergeCell ref="A39:A50"/>
    <mergeCell ref="A52:A62"/>
    <mergeCell ref="A64:A75"/>
    <mergeCell ref="A77:A86"/>
    <mergeCell ref="D188:F188"/>
    <mergeCell ref="G188:H188"/>
    <mergeCell ref="D189:F189"/>
    <mergeCell ref="G189:H189"/>
    <mergeCell ref="D190:F190"/>
    <mergeCell ref="G190:H190"/>
    <mergeCell ref="D185:F185"/>
    <mergeCell ref="G185:H185"/>
    <mergeCell ref="D186:F186"/>
    <mergeCell ref="G186:H186"/>
    <mergeCell ref="D187:F187"/>
    <mergeCell ref="G187:H187"/>
    <mergeCell ref="D182:F182"/>
    <mergeCell ref="G182:H182"/>
    <mergeCell ref="D183:F183"/>
    <mergeCell ref="G183:H183"/>
    <mergeCell ref="D184:F184"/>
    <mergeCell ref="G184:H184"/>
    <mergeCell ref="D179:F179"/>
    <mergeCell ref="G179:H179"/>
    <mergeCell ref="D180:F180"/>
    <mergeCell ref="G180:H180"/>
    <mergeCell ref="D181:F181"/>
    <mergeCell ref="G181:H181"/>
    <mergeCell ref="B175:H175"/>
    <mergeCell ref="D176:F176"/>
    <mergeCell ref="G176:H176"/>
    <mergeCell ref="D177:F177"/>
    <mergeCell ref="G177:H177"/>
    <mergeCell ref="D178:F178"/>
    <mergeCell ref="G178:H178"/>
    <mergeCell ref="D172:F172"/>
    <mergeCell ref="G172:H172"/>
    <mergeCell ref="D173:F173"/>
    <mergeCell ref="G173:H173"/>
    <mergeCell ref="D174:F174"/>
    <mergeCell ref="G174:H174"/>
    <mergeCell ref="D169:F169"/>
    <mergeCell ref="G169:H169"/>
    <mergeCell ref="D170:F170"/>
    <mergeCell ref="G170:H170"/>
    <mergeCell ref="D171:F171"/>
    <mergeCell ref="G171:H171"/>
    <mergeCell ref="D166:F166"/>
    <mergeCell ref="G166:H166"/>
    <mergeCell ref="D167:F167"/>
    <mergeCell ref="G167:H167"/>
    <mergeCell ref="D168:F168"/>
    <mergeCell ref="G168:H168"/>
    <mergeCell ref="D163:F163"/>
    <mergeCell ref="G163:H163"/>
    <mergeCell ref="D164:F164"/>
    <mergeCell ref="G164:H164"/>
    <mergeCell ref="D165:F165"/>
    <mergeCell ref="G165:H165"/>
    <mergeCell ref="D159:F159"/>
    <mergeCell ref="G159:H159"/>
    <mergeCell ref="B160:H160"/>
    <mergeCell ref="D161:F161"/>
    <mergeCell ref="G161:H161"/>
    <mergeCell ref="D162:F162"/>
    <mergeCell ref="G162:H162"/>
    <mergeCell ref="B162:B171"/>
    <mergeCell ref="C168:C171"/>
    <mergeCell ref="D156:F156"/>
    <mergeCell ref="G156:H156"/>
    <mergeCell ref="D157:F157"/>
    <mergeCell ref="G157:H157"/>
    <mergeCell ref="D158:F158"/>
    <mergeCell ref="G158:H158"/>
    <mergeCell ref="D153:F153"/>
    <mergeCell ref="G153:H153"/>
    <mergeCell ref="D154:F154"/>
    <mergeCell ref="G154:H154"/>
    <mergeCell ref="D155:F155"/>
    <mergeCell ref="G155:H155"/>
    <mergeCell ref="D149:F149"/>
    <mergeCell ref="G149:H149"/>
    <mergeCell ref="B150:H150"/>
    <mergeCell ref="D151:F151"/>
    <mergeCell ref="G151:H151"/>
    <mergeCell ref="D152:F152"/>
    <mergeCell ref="G152:H152"/>
    <mergeCell ref="D146:F146"/>
    <mergeCell ref="G146:H146"/>
    <mergeCell ref="D147:F147"/>
    <mergeCell ref="G147:H147"/>
    <mergeCell ref="D148:F148"/>
    <mergeCell ref="G148:H148"/>
    <mergeCell ref="D143:F143"/>
    <mergeCell ref="G143:H143"/>
    <mergeCell ref="D144:F144"/>
    <mergeCell ref="G144:H144"/>
    <mergeCell ref="D145:F145"/>
    <mergeCell ref="G145:H145"/>
    <mergeCell ref="D140:F140"/>
    <mergeCell ref="G140:H140"/>
    <mergeCell ref="D141:F141"/>
    <mergeCell ref="G141:H141"/>
    <mergeCell ref="D142:F142"/>
    <mergeCell ref="G142:H142"/>
    <mergeCell ref="B136:H136"/>
    <mergeCell ref="D137:F137"/>
    <mergeCell ref="G137:H137"/>
    <mergeCell ref="D138:F138"/>
    <mergeCell ref="G138:H138"/>
    <mergeCell ref="D139:F139"/>
    <mergeCell ref="G139:H139"/>
    <mergeCell ref="D133:F133"/>
    <mergeCell ref="G133:H133"/>
    <mergeCell ref="D134:F134"/>
    <mergeCell ref="G134:H134"/>
    <mergeCell ref="D135:F135"/>
    <mergeCell ref="G135:H135"/>
    <mergeCell ref="D130:F130"/>
    <mergeCell ref="G130:H130"/>
    <mergeCell ref="D131:F131"/>
    <mergeCell ref="G131:H131"/>
    <mergeCell ref="D132:F132"/>
    <mergeCell ref="G132:H132"/>
    <mergeCell ref="B126:H126"/>
    <mergeCell ref="D127:F127"/>
    <mergeCell ref="G127:H127"/>
    <mergeCell ref="D128:F128"/>
    <mergeCell ref="G128:H128"/>
    <mergeCell ref="D129:F129"/>
    <mergeCell ref="G129:H129"/>
    <mergeCell ref="C128:C129"/>
    <mergeCell ref="D123:F123"/>
    <mergeCell ref="G123:H123"/>
    <mergeCell ref="D124:F124"/>
    <mergeCell ref="G124:H124"/>
    <mergeCell ref="D125:F125"/>
    <mergeCell ref="G125:H125"/>
    <mergeCell ref="D120:F120"/>
    <mergeCell ref="G120:H120"/>
    <mergeCell ref="D121:F121"/>
    <mergeCell ref="G121:H121"/>
    <mergeCell ref="D122:F122"/>
    <mergeCell ref="G122:H122"/>
    <mergeCell ref="D116:F116"/>
    <mergeCell ref="G116:H116"/>
    <mergeCell ref="D117:F117"/>
    <mergeCell ref="G117:H117"/>
    <mergeCell ref="B118:H118"/>
    <mergeCell ref="D119:F119"/>
    <mergeCell ref="G119:H119"/>
    <mergeCell ref="D113:F113"/>
    <mergeCell ref="G113:H113"/>
    <mergeCell ref="D114:F114"/>
    <mergeCell ref="G114:H114"/>
    <mergeCell ref="D115:F115"/>
    <mergeCell ref="G115:H115"/>
    <mergeCell ref="D110:F110"/>
    <mergeCell ref="G110:H110"/>
    <mergeCell ref="D111:F111"/>
    <mergeCell ref="G111:H111"/>
    <mergeCell ref="D112:F112"/>
    <mergeCell ref="G112:H112"/>
    <mergeCell ref="D107:F107"/>
    <mergeCell ref="G107:H107"/>
    <mergeCell ref="D108:F108"/>
    <mergeCell ref="G108:H108"/>
    <mergeCell ref="D109:F109"/>
    <mergeCell ref="G109:H109"/>
    <mergeCell ref="D104:F104"/>
    <mergeCell ref="G104:H104"/>
    <mergeCell ref="D105:F105"/>
    <mergeCell ref="G105:H105"/>
    <mergeCell ref="D106:F106"/>
    <mergeCell ref="G106:H106"/>
    <mergeCell ref="D100:F100"/>
    <mergeCell ref="G100:H100"/>
    <mergeCell ref="B101:H101"/>
    <mergeCell ref="D102:F102"/>
    <mergeCell ref="G102:H102"/>
    <mergeCell ref="D103:F103"/>
    <mergeCell ref="G103:H103"/>
    <mergeCell ref="D97:F97"/>
    <mergeCell ref="G97:H97"/>
    <mergeCell ref="D98:F98"/>
    <mergeCell ref="G98:H98"/>
    <mergeCell ref="D99:F99"/>
    <mergeCell ref="G99:H99"/>
    <mergeCell ref="D94:F94"/>
    <mergeCell ref="G94:H94"/>
    <mergeCell ref="D95:F95"/>
    <mergeCell ref="G95:H95"/>
    <mergeCell ref="D96:F96"/>
    <mergeCell ref="G96:H96"/>
    <mergeCell ref="D91:F91"/>
    <mergeCell ref="G91:H91"/>
    <mergeCell ref="D92:F92"/>
    <mergeCell ref="G92:H92"/>
    <mergeCell ref="D93:F93"/>
    <mergeCell ref="G93:H93"/>
    <mergeCell ref="B87:H87"/>
    <mergeCell ref="D88:F88"/>
    <mergeCell ref="G88:H88"/>
    <mergeCell ref="D89:F89"/>
    <mergeCell ref="G89:H89"/>
    <mergeCell ref="D90:F90"/>
    <mergeCell ref="G90:H90"/>
    <mergeCell ref="C89:C94"/>
    <mergeCell ref="D84:F84"/>
    <mergeCell ref="G84:H84"/>
    <mergeCell ref="D85:F85"/>
    <mergeCell ref="G85:H85"/>
    <mergeCell ref="D86:F86"/>
    <mergeCell ref="G86:H86"/>
    <mergeCell ref="D81:F81"/>
    <mergeCell ref="G81:H81"/>
    <mergeCell ref="D82:F82"/>
    <mergeCell ref="G82:H82"/>
    <mergeCell ref="D83:F83"/>
    <mergeCell ref="G83:H83"/>
    <mergeCell ref="D78:F78"/>
    <mergeCell ref="G78:H78"/>
    <mergeCell ref="D79:F79"/>
    <mergeCell ref="G79:H79"/>
    <mergeCell ref="D80:F80"/>
    <mergeCell ref="G80:H80"/>
    <mergeCell ref="D74:F74"/>
    <mergeCell ref="G74:H74"/>
    <mergeCell ref="D75:F75"/>
    <mergeCell ref="G75:H75"/>
    <mergeCell ref="B76:H76"/>
    <mergeCell ref="D77:F77"/>
    <mergeCell ref="G77:H77"/>
    <mergeCell ref="B73:B74"/>
    <mergeCell ref="D71:F71"/>
    <mergeCell ref="G71:H71"/>
    <mergeCell ref="D72:F72"/>
    <mergeCell ref="G72:H72"/>
    <mergeCell ref="D73:F73"/>
    <mergeCell ref="G73:H73"/>
    <mergeCell ref="D68:F68"/>
    <mergeCell ref="G68:H68"/>
    <mergeCell ref="D69:F69"/>
    <mergeCell ref="G69:H69"/>
    <mergeCell ref="D70:F70"/>
    <mergeCell ref="G70:H70"/>
    <mergeCell ref="D65:F65"/>
    <mergeCell ref="G65:H65"/>
    <mergeCell ref="D66:F66"/>
    <mergeCell ref="G66:H66"/>
    <mergeCell ref="D67:F67"/>
    <mergeCell ref="G67:H67"/>
    <mergeCell ref="D61:F61"/>
    <mergeCell ref="G61:H61"/>
    <mergeCell ref="D62:F62"/>
    <mergeCell ref="G62:H62"/>
    <mergeCell ref="B63:H63"/>
    <mergeCell ref="D64:F64"/>
    <mergeCell ref="G64:H64"/>
    <mergeCell ref="D58:F58"/>
    <mergeCell ref="G58:H58"/>
    <mergeCell ref="D59:F59"/>
    <mergeCell ref="G59:H59"/>
    <mergeCell ref="D60:F60"/>
    <mergeCell ref="G60:H60"/>
    <mergeCell ref="D55:F55"/>
    <mergeCell ref="G55:H55"/>
    <mergeCell ref="D56:F56"/>
    <mergeCell ref="G56:H56"/>
    <mergeCell ref="D57:F57"/>
    <mergeCell ref="G57:H57"/>
    <mergeCell ref="B51:H51"/>
    <mergeCell ref="D52:F52"/>
    <mergeCell ref="G52:H52"/>
    <mergeCell ref="D53:F53"/>
    <mergeCell ref="G53:H53"/>
    <mergeCell ref="D54:F54"/>
    <mergeCell ref="G54:H54"/>
    <mergeCell ref="D48:F48"/>
    <mergeCell ref="G48:H48"/>
    <mergeCell ref="D49:F49"/>
    <mergeCell ref="G49:H49"/>
    <mergeCell ref="D50:F50"/>
    <mergeCell ref="G50:H50"/>
    <mergeCell ref="D45:F45"/>
    <mergeCell ref="G45:H45"/>
    <mergeCell ref="D46:F46"/>
    <mergeCell ref="G46:H46"/>
    <mergeCell ref="D47:F47"/>
    <mergeCell ref="G47:H47"/>
    <mergeCell ref="D42:F42"/>
    <mergeCell ref="G42:H42"/>
    <mergeCell ref="D43:F43"/>
    <mergeCell ref="G43:H43"/>
    <mergeCell ref="D44:F44"/>
    <mergeCell ref="G44:H44"/>
    <mergeCell ref="D39:F39"/>
    <mergeCell ref="G39:H39"/>
    <mergeCell ref="D40:F40"/>
    <mergeCell ref="G40:H40"/>
    <mergeCell ref="D41:F41"/>
    <mergeCell ref="G41:H41"/>
    <mergeCell ref="E33:H33"/>
    <mergeCell ref="E34:H34"/>
    <mergeCell ref="E35:H35"/>
    <mergeCell ref="E36:H36"/>
    <mergeCell ref="E37:H37"/>
    <mergeCell ref="B38:H38"/>
    <mergeCell ref="B29:D29"/>
    <mergeCell ref="E29:H29"/>
    <mergeCell ref="B30:D30"/>
    <mergeCell ref="E30:H30"/>
    <mergeCell ref="B31:H31"/>
    <mergeCell ref="E32:H32"/>
    <mergeCell ref="B26:C26"/>
    <mergeCell ref="D26:E26"/>
    <mergeCell ref="B27:C27"/>
    <mergeCell ref="D27:E27"/>
    <mergeCell ref="B28:C28"/>
    <mergeCell ref="D28:E28"/>
    <mergeCell ref="B23:C23"/>
    <mergeCell ref="D23:E23"/>
    <mergeCell ref="B24:C24"/>
    <mergeCell ref="D24:E24"/>
    <mergeCell ref="B25:C25"/>
    <mergeCell ref="D25:E25"/>
    <mergeCell ref="B20:C20"/>
    <mergeCell ref="D20:E20"/>
    <mergeCell ref="B21:C21"/>
    <mergeCell ref="D21:E21"/>
    <mergeCell ref="B22:C22"/>
    <mergeCell ref="D22:E22"/>
    <mergeCell ref="B17:C17"/>
    <mergeCell ref="D17:E17"/>
    <mergeCell ref="B18:C18"/>
    <mergeCell ref="D18:E18"/>
    <mergeCell ref="B19:C19"/>
    <mergeCell ref="D19:E19"/>
    <mergeCell ref="B13:H13"/>
    <mergeCell ref="B14:H14"/>
    <mergeCell ref="B15:C15"/>
    <mergeCell ref="D15:E15"/>
    <mergeCell ref="B16:C16"/>
    <mergeCell ref="D16:E16"/>
    <mergeCell ref="C10:D10"/>
    <mergeCell ref="E10:G10"/>
    <mergeCell ref="C11:D11"/>
    <mergeCell ref="E11:G11"/>
    <mergeCell ref="C12:D12"/>
    <mergeCell ref="E12:G12"/>
    <mergeCell ref="C7:D7"/>
    <mergeCell ref="E7:G7"/>
    <mergeCell ref="C8:D8"/>
    <mergeCell ref="E8:G8"/>
    <mergeCell ref="C9:D9"/>
    <mergeCell ref="E9:G9"/>
    <mergeCell ref="A2:H2"/>
    <mergeCell ref="A3:H3"/>
    <mergeCell ref="B4:H4"/>
    <mergeCell ref="B5:C5"/>
    <mergeCell ref="E5:H5"/>
    <mergeCell ref="B6:D6"/>
    <mergeCell ref="E6:G6"/>
  </mergeCells>
  <printOptions horizontalCentered="1"/>
  <pageMargins left="0.46805555555555556" right="0.3104166666666667" top="0.38958333333333334" bottom="0.3104166666666667" header="0.16111111111111112" footer="0.46805555555555556"/>
  <pageSetup horizontalDpi="600" verticalDpi="600" orientation="portrait" paperSize="9" scale="85"/>
  <drawing r:id="rId1"/>
</worksheet>
</file>

<file path=xl/worksheets/sheet17.xml><?xml version="1.0" encoding="utf-8"?>
<worksheet xmlns="http://schemas.openxmlformats.org/spreadsheetml/2006/main" xmlns:r="http://schemas.openxmlformats.org/officeDocument/2006/relationships">
  <sheetPr>
    <pageSetUpPr fitToPage="1"/>
  </sheetPr>
  <dimension ref="A1:I38"/>
  <sheetViews>
    <sheetView showGridLines="0" zoomScaleSheetLayoutView="100" zoomScalePageLayoutView="0" workbookViewId="0" topLeftCell="A1">
      <selection activeCell="G19" sqref="G19:I19"/>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12.83203125" style="1" customWidth="1"/>
    <col min="7" max="8" width="12" style="1" customWidth="1"/>
    <col min="9" max="9" width="10.33203125" style="1" customWidth="1"/>
    <col min="10" max="16384" width="12" style="1" customWidth="1"/>
  </cols>
  <sheetData>
    <row r="1" spans="1:2" ht="24" customHeight="1">
      <c r="A1" s="131" t="s">
        <v>38</v>
      </c>
      <c r="B1" s="131"/>
    </row>
    <row r="2" spans="1:9" ht="28.5" customHeight="1">
      <c r="A2" s="132" t="s">
        <v>835</v>
      </c>
      <c r="B2" s="132"/>
      <c r="C2" s="132"/>
      <c r="D2" s="132"/>
      <c r="E2" s="132"/>
      <c r="F2" s="132"/>
      <c r="G2" s="132"/>
      <c r="H2" s="132"/>
      <c r="I2" s="132"/>
    </row>
    <row r="3" spans="1:9" ht="22.5" customHeight="1">
      <c r="A3" s="133" t="s">
        <v>510</v>
      </c>
      <c r="B3" s="133"/>
      <c r="C3" s="133"/>
      <c r="D3" s="133"/>
      <c r="E3" s="133"/>
      <c r="F3" s="133"/>
      <c r="G3" s="133"/>
      <c r="H3" s="133"/>
      <c r="I3" s="133"/>
    </row>
    <row r="4" spans="1:9" ht="24" customHeight="1">
      <c r="A4" s="134" t="s">
        <v>511</v>
      </c>
      <c r="B4" s="134"/>
      <c r="C4" s="134"/>
      <c r="D4" s="134"/>
      <c r="E4" s="134"/>
      <c r="F4" s="134"/>
      <c r="G4" s="134"/>
      <c r="H4" s="134"/>
      <c r="I4" s="134"/>
    </row>
    <row r="5" spans="1:9" ht="24" customHeight="1">
      <c r="A5" s="134" t="s">
        <v>513</v>
      </c>
      <c r="B5" s="134"/>
      <c r="C5" s="134"/>
      <c r="D5" s="134"/>
      <c r="E5" s="134"/>
      <c r="F5" s="134" t="s">
        <v>514</v>
      </c>
      <c r="G5" s="134"/>
      <c r="H5" s="134"/>
      <c r="I5" s="134"/>
    </row>
    <row r="6" spans="1:9" ht="21" customHeight="1">
      <c r="A6" s="134" t="s">
        <v>516</v>
      </c>
      <c r="B6" s="164"/>
      <c r="C6" s="164"/>
      <c r="D6" s="134" t="s">
        <v>517</v>
      </c>
      <c r="E6" s="134"/>
      <c r="F6" s="134"/>
      <c r="G6" s="134"/>
      <c r="H6" s="134"/>
      <c r="I6" s="134"/>
    </row>
    <row r="7" spans="1:9" ht="24" customHeight="1">
      <c r="A7" s="164"/>
      <c r="B7" s="164"/>
      <c r="C7" s="164"/>
      <c r="D7" s="134" t="s">
        <v>518</v>
      </c>
      <c r="E7" s="134"/>
      <c r="F7" s="134"/>
      <c r="G7" s="134"/>
      <c r="H7" s="134"/>
      <c r="I7" s="134"/>
    </row>
    <row r="8" spans="1:9" ht="24" customHeight="1">
      <c r="A8" s="164"/>
      <c r="B8" s="164"/>
      <c r="C8" s="164"/>
      <c r="D8" s="134" t="s">
        <v>519</v>
      </c>
      <c r="E8" s="134"/>
      <c r="F8" s="134"/>
      <c r="G8" s="134"/>
      <c r="H8" s="134"/>
      <c r="I8" s="134"/>
    </row>
    <row r="9" spans="1:9" ht="21" customHeight="1">
      <c r="A9" s="156" t="s">
        <v>520</v>
      </c>
      <c r="B9" s="156"/>
      <c r="C9" s="156"/>
      <c r="D9" s="156"/>
      <c r="E9" s="156"/>
      <c r="F9" s="156"/>
      <c r="G9" s="156"/>
      <c r="H9" s="156"/>
      <c r="I9" s="156"/>
    </row>
    <row r="10" spans="1:9" ht="51.75" customHeight="1">
      <c r="A10" s="157"/>
      <c r="B10" s="156"/>
      <c r="C10" s="156"/>
      <c r="D10" s="156"/>
      <c r="E10" s="156"/>
      <c r="F10" s="156"/>
      <c r="G10" s="156"/>
      <c r="H10" s="156"/>
      <c r="I10" s="156"/>
    </row>
    <row r="11" spans="1:9" ht="24.75" customHeight="1">
      <c r="A11" s="156" t="s">
        <v>522</v>
      </c>
      <c r="B11" s="3" t="s">
        <v>523</v>
      </c>
      <c r="C11" s="3" t="s">
        <v>524</v>
      </c>
      <c r="D11" s="135" t="s">
        <v>525</v>
      </c>
      <c r="E11" s="136"/>
      <c r="F11" s="137"/>
      <c r="G11" s="135" t="s">
        <v>526</v>
      </c>
      <c r="H11" s="136"/>
      <c r="I11" s="137"/>
    </row>
    <row r="12" spans="1:9" ht="15.75" customHeight="1">
      <c r="A12" s="156"/>
      <c r="B12" s="134" t="s">
        <v>527</v>
      </c>
      <c r="C12" s="134" t="s">
        <v>528</v>
      </c>
      <c r="D12" s="138"/>
      <c r="E12" s="139"/>
      <c r="F12" s="140"/>
      <c r="G12" s="135"/>
      <c r="H12" s="136"/>
      <c r="I12" s="137"/>
    </row>
    <row r="13" spans="1:9" ht="15.75" customHeight="1">
      <c r="A13" s="156"/>
      <c r="B13" s="134"/>
      <c r="C13" s="134"/>
      <c r="D13" s="138"/>
      <c r="E13" s="139"/>
      <c r="F13" s="140"/>
      <c r="G13" s="135"/>
      <c r="H13" s="136"/>
      <c r="I13" s="137"/>
    </row>
    <row r="14" spans="1:9" ht="15.75" customHeight="1">
      <c r="A14" s="156"/>
      <c r="B14" s="134"/>
      <c r="C14" s="134"/>
      <c r="D14" s="138" t="s">
        <v>836</v>
      </c>
      <c r="E14" s="139"/>
      <c r="F14" s="140"/>
      <c r="G14" s="135"/>
      <c r="H14" s="136"/>
      <c r="I14" s="137"/>
    </row>
    <row r="15" spans="1:9" ht="15.75" customHeight="1">
      <c r="A15" s="156"/>
      <c r="B15" s="134"/>
      <c r="C15" s="134" t="s">
        <v>532</v>
      </c>
      <c r="D15" s="138"/>
      <c r="E15" s="139"/>
      <c r="F15" s="140"/>
      <c r="G15" s="135"/>
      <c r="H15" s="136"/>
      <c r="I15" s="137"/>
    </row>
    <row r="16" spans="1:9" ht="15.75" customHeight="1">
      <c r="A16" s="156"/>
      <c r="B16" s="134"/>
      <c r="C16" s="134"/>
      <c r="D16" s="138"/>
      <c r="E16" s="139"/>
      <c r="F16" s="140"/>
      <c r="G16" s="135"/>
      <c r="H16" s="136"/>
      <c r="I16" s="137"/>
    </row>
    <row r="17" spans="1:9" ht="15.75" customHeight="1">
      <c r="A17" s="156"/>
      <c r="B17" s="134"/>
      <c r="C17" s="134"/>
      <c r="D17" s="138" t="s">
        <v>836</v>
      </c>
      <c r="E17" s="139"/>
      <c r="F17" s="140"/>
      <c r="G17" s="135"/>
      <c r="H17" s="136"/>
      <c r="I17" s="137"/>
    </row>
    <row r="18" spans="1:9" ht="15.75" customHeight="1">
      <c r="A18" s="156"/>
      <c r="B18" s="134"/>
      <c r="C18" s="134" t="s">
        <v>534</v>
      </c>
      <c r="D18" s="138"/>
      <c r="E18" s="139"/>
      <c r="F18" s="140"/>
      <c r="G18" s="135"/>
      <c r="H18" s="136"/>
      <c r="I18" s="137"/>
    </row>
    <row r="19" spans="1:9" ht="15.75" customHeight="1">
      <c r="A19" s="156"/>
      <c r="B19" s="134"/>
      <c r="C19" s="134"/>
      <c r="D19" s="138"/>
      <c r="E19" s="139"/>
      <c r="F19" s="140"/>
      <c r="G19" s="135"/>
      <c r="H19" s="136"/>
      <c r="I19" s="137"/>
    </row>
    <row r="20" spans="1:9" ht="15.75" customHeight="1">
      <c r="A20" s="156"/>
      <c r="B20" s="134"/>
      <c r="C20" s="134"/>
      <c r="D20" s="138" t="s">
        <v>836</v>
      </c>
      <c r="E20" s="139"/>
      <c r="F20" s="140"/>
      <c r="G20" s="135"/>
      <c r="H20" s="136"/>
      <c r="I20" s="137"/>
    </row>
    <row r="21" spans="1:9" ht="15.75" customHeight="1">
      <c r="A21" s="156"/>
      <c r="B21" s="134"/>
      <c r="C21" s="134" t="s">
        <v>536</v>
      </c>
      <c r="D21" s="138"/>
      <c r="E21" s="139"/>
      <c r="F21" s="140"/>
      <c r="G21" s="135"/>
      <c r="H21" s="136"/>
      <c r="I21" s="137"/>
    </row>
    <row r="22" spans="1:9" ht="15.75" customHeight="1">
      <c r="A22" s="156"/>
      <c r="B22" s="134"/>
      <c r="C22" s="134"/>
      <c r="D22" s="138"/>
      <c r="E22" s="139"/>
      <c r="F22" s="140"/>
      <c r="G22" s="135"/>
      <c r="H22" s="136"/>
      <c r="I22" s="137"/>
    </row>
    <row r="23" spans="1:9" ht="15.75" customHeight="1">
      <c r="A23" s="156"/>
      <c r="B23" s="134"/>
      <c r="C23" s="134"/>
      <c r="D23" s="138" t="s">
        <v>836</v>
      </c>
      <c r="E23" s="139"/>
      <c r="F23" s="140"/>
      <c r="G23" s="135"/>
      <c r="H23" s="136"/>
      <c r="I23" s="137"/>
    </row>
    <row r="24" spans="1:9" ht="15.75" customHeight="1">
      <c r="A24" s="156"/>
      <c r="B24" s="134" t="s">
        <v>541</v>
      </c>
      <c r="C24" s="134" t="s">
        <v>542</v>
      </c>
      <c r="D24" s="138"/>
      <c r="E24" s="139"/>
      <c r="F24" s="140"/>
      <c r="G24" s="135"/>
      <c r="H24" s="136"/>
      <c r="I24" s="137"/>
    </row>
    <row r="25" spans="1:9" ht="15.75" customHeight="1">
      <c r="A25" s="156"/>
      <c r="B25" s="134"/>
      <c r="C25" s="134"/>
      <c r="D25" s="138"/>
      <c r="E25" s="139"/>
      <c r="F25" s="140"/>
      <c r="G25" s="135"/>
      <c r="H25" s="136"/>
      <c r="I25" s="137"/>
    </row>
    <row r="26" spans="1:9" ht="15.75" customHeight="1">
      <c r="A26" s="156"/>
      <c r="B26" s="134"/>
      <c r="C26" s="134"/>
      <c r="D26" s="138" t="s">
        <v>836</v>
      </c>
      <c r="E26" s="139"/>
      <c r="F26" s="140"/>
      <c r="G26" s="135"/>
      <c r="H26" s="136"/>
      <c r="I26" s="137"/>
    </row>
    <row r="27" spans="1:9" ht="15.75" customHeight="1">
      <c r="A27" s="156"/>
      <c r="B27" s="134"/>
      <c r="C27" s="134" t="s">
        <v>544</v>
      </c>
      <c r="D27" s="138"/>
      <c r="E27" s="139"/>
      <c r="F27" s="140"/>
      <c r="G27" s="135"/>
      <c r="H27" s="136"/>
      <c r="I27" s="137"/>
    </row>
    <row r="28" spans="1:9" ht="15.75" customHeight="1">
      <c r="A28" s="156"/>
      <c r="B28" s="134"/>
      <c r="C28" s="134"/>
      <c r="D28" s="138"/>
      <c r="E28" s="139"/>
      <c r="F28" s="140"/>
      <c r="G28" s="135"/>
      <c r="H28" s="136"/>
      <c r="I28" s="137"/>
    </row>
    <row r="29" spans="1:9" ht="15.75" customHeight="1">
      <c r="A29" s="156"/>
      <c r="B29" s="134"/>
      <c r="C29" s="134"/>
      <c r="D29" s="138" t="s">
        <v>836</v>
      </c>
      <c r="E29" s="139"/>
      <c r="F29" s="140"/>
      <c r="G29" s="135"/>
      <c r="H29" s="136"/>
      <c r="I29" s="137"/>
    </row>
    <row r="30" spans="1:9" ht="15.75" customHeight="1">
      <c r="A30" s="156"/>
      <c r="B30" s="134"/>
      <c r="C30" s="134" t="s">
        <v>837</v>
      </c>
      <c r="D30" s="138"/>
      <c r="E30" s="139"/>
      <c r="F30" s="140"/>
      <c r="G30" s="135"/>
      <c r="H30" s="136"/>
      <c r="I30" s="137"/>
    </row>
    <row r="31" spans="1:9" ht="15.75" customHeight="1">
      <c r="A31" s="156"/>
      <c r="B31" s="134"/>
      <c r="C31" s="134"/>
      <c r="D31" s="138"/>
      <c r="E31" s="139"/>
      <c r="F31" s="140"/>
      <c r="G31" s="135"/>
      <c r="H31" s="136"/>
      <c r="I31" s="137"/>
    </row>
    <row r="32" spans="1:9" ht="15.75" customHeight="1">
      <c r="A32" s="156"/>
      <c r="B32" s="134"/>
      <c r="C32" s="134"/>
      <c r="D32" s="138" t="s">
        <v>836</v>
      </c>
      <c r="E32" s="139"/>
      <c r="F32" s="140"/>
      <c r="G32" s="135"/>
      <c r="H32" s="136"/>
      <c r="I32" s="137"/>
    </row>
    <row r="33" spans="1:9" ht="15.75" customHeight="1">
      <c r="A33" s="156"/>
      <c r="B33" s="134"/>
      <c r="C33" s="134" t="s">
        <v>838</v>
      </c>
      <c r="D33" s="138"/>
      <c r="E33" s="139"/>
      <c r="F33" s="140"/>
      <c r="G33" s="135"/>
      <c r="H33" s="136"/>
      <c r="I33" s="137"/>
    </row>
    <row r="34" spans="1:9" ht="15.75" customHeight="1">
      <c r="A34" s="156"/>
      <c r="B34" s="134"/>
      <c r="C34" s="134"/>
      <c r="D34" s="138"/>
      <c r="E34" s="139"/>
      <c r="F34" s="140"/>
      <c r="G34" s="135"/>
      <c r="H34" s="136"/>
      <c r="I34" s="137"/>
    </row>
    <row r="35" spans="1:9" ht="15.75" customHeight="1">
      <c r="A35" s="156"/>
      <c r="B35" s="134"/>
      <c r="C35" s="134"/>
      <c r="D35" s="138" t="s">
        <v>836</v>
      </c>
      <c r="E35" s="139"/>
      <c r="F35" s="140"/>
      <c r="G35" s="135"/>
      <c r="H35" s="136"/>
      <c r="I35" s="137"/>
    </row>
    <row r="36" spans="1:9" ht="15.75" customHeight="1">
      <c r="A36" s="156"/>
      <c r="B36" s="134" t="s">
        <v>548</v>
      </c>
      <c r="C36" s="134" t="s">
        <v>839</v>
      </c>
      <c r="D36" s="138"/>
      <c r="E36" s="139"/>
      <c r="F36" s="140"/>
      <c r="G36" s="135"/>
      <c r="H36" s="136"/>
      <c r="I36" s="137"/>
    </row>
    <row r="37" spans="1:9" ht="15.75" customHeight="1">
      <c r="A37" s="156"/>
      <c r="B37" s="134"/>
      <c r="C37" s="134"/>
      <c r="D37" s="138"/>
      <c r="E37" s="139"/>
      <c r="F37" s="140"/>
      <c r="G37" s="135"/>
      <c r="H37" s="136"/>
      <c r="I37" s="137"/>
    </row>
    <row r="38" spans="1:9" ht="15.75" customHeight="1">
      <c r="A38" s="156"/>
      <c r="B38" s="134"/>
      <c r="C38" s="134"/>
      <c r="D38" s="138" t="s">
        <v>836</v>
      </c>
      <c r="E38" s="139"/>
      <c r="F38" s="140"/>
      <c r="G38" s="135"/>
      <c r="H38" s="136"/>
      <c r="I38" s="137"/>
    </row>
  </sheetData>
  <sheetProtection/>
  <mergeCells count="87">
    <mergeCell ref="A6:C8"/>
    <mergeCell ref="B9:I10"/>
    <mergeCell ref="C21:C23"/>
    <mergeCell ref="C24:C26"/>
    <mergeCell ref="C27:C29"/>
    <mergeCell ref="C30:C32"/>
    <mergeCell ref="C33:C35"/>
    <mergeCell ref="C36:C38"/>
    <mergeCell ref="D38:F38"/>
    <mergeCell ref="G38:I38"/>
    <mergeCell ref="A9:A10"/>
    <mergeCell ref="A11:A38"/>
    <mergeCell ref="B12:B23"/>
    <mergeCell ref="B24:B35"/>
    <mergeCell ref="B36:B38"/>
    <mergeCell ref="C12:C14"/>
    <mergeCell ref="C15:C17"/>
    <mergeCell ref="C18:C20"/>
    <mergeCell ref="D35:F35"/>
    <mergeCell ref="G35:I35"/>
    <mergeCell ref="D36:F36"/>
    <mergeCell ref="G36:I36"/>
    <mergeCell ref="D37:F37"/>
    <mergeCell ref="G37:I37"/>
    <mergeCell ref="D32:F32"/>
    <mergeCell ref="G32:I32"/>
    <mergeCell ref="D33:F33"/>
    <mergeCell ref="G33:I33"/>
    <mergeCell ref="D34:F34"/>
    <mergeCell ref="G34:I34"/>
    <mergeCell ref="D29:F29"/>
    <mergeCell ref="G29:I29"/>
    <mergeCell ref="D30:F30"/>
    <mergeCell ref="G30:I30"/>
    <mergeCell ref="D31:F31"/>
    <mergeCell ref="G31:I31"/>
    <mergeCell ref="D26:F26"/>
    <mergeCell ref="G26:I26"/>
    <mergeCell ref="D27:F27"/>
    <mergeCell ref="G27:I27"/>
    <mergeCell ref="D28:F28"/>
    <mergeCell ref="G28:I28"/>
    <mergeCell ref="D23:F23"/>
    <mergeCell ref="G23:I23"/>
    <mergeCell ref="D24:F24"/>
    <mergeCell ref="G24:I24"/>
    <mergeCell ref="D25:F25"/>
    <mergeCell ref="G25:I25"/>
    <mergeCell ref="D20:F20"/>
    <mergeCell ref="G20:I20"/>
    <mergeCell ref="D21:F21"/>
    <mergeCell ref="G21:I21"/>
    <mergeCell ref="D22:F22"/>
    <mergeCell ref="G22:I22"/>
    <mergeCell ref="D17:F17"/>
    <mergeCell ref="G17:I17"/>
    <mergeCell ref="D18:F18"/>
    <mergeCell ref="G18:I18"/>
    <mergeCell ref="D19:F19"/>
    <mergeCell ref="G19:I19"/>
    <mergeCell ref="D14:F14"/>
    <mergeCell ref="G14:I14"/>
    <mergeCell ref="D15:F15"/>
    <mergeCell ref="G15:I15"/>
    <mergeCell ref="D16:F16"/>
    <mergeCell ref="G16:I16"/>
    <mergeCell ref="D11:F11"/>
    <mergeCell ref="G11:I11"/>
    <mergeCell ref="D12:F12"/>
    <mergeCell ref="G12:I12"/>
    <mergeCell ref="D13:F13"/>
    <mergeCell ref="G13:I13"/>
    <mergeCell ref="D6:E6"/>
    <mergeCell ref="F6:I6"/>
    <mergeCell ref="D7:E7"/>
    <mergeCell ref="F7:I7"/>
    <mergeCell ref="D8:E8"/>
    <mergeCell ref="F8:I8"/>
    <mergeCell ref="A1:B1"/>
    <mergeCell ref="A2:I2"/>
    <mergeCell ref="A3:I3"/>
    <mergeCell ref="A4:C4"/>
    <mergeCell ref="D4:I4"/>
    <mergeCell ref="A5:C5"/>
    <mergeCell ref="D5:E5"/>
    <mergeCell ref="F5:G5"/>
    <mergeCell ref="H5:I5"/>
  </mergeCells>
  <printOptions/>
  <pageMargins left="0.75" right="0.75" top="0.75" bottom="0.75" header="0.5" footer="0.5"/>
  <pageSetup fitToHeight="1" fitToWidth="1"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2:P19"/>
  <sheetViews>
    <sheetView showGridLines="0" showZeros="0" zoomScalePageLayoutView="0" workbookViewId="0" topLeftCell="A1">
      <selection activeCell="B19" sqref="B19"/>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9.25" customHeight="1">
      <c r="A2" s="118" t="s">
        <v>5</v>
      </c>
      <c r="B2" s="118"/>
      <c r="C2" s="118"/>
      <c r="D2" s="118"/>
      <c r="E2" s="101"/>
      <c r="F2" s="101"/>
      <c r="G2" s="101"/>
      <c r="H2" s="101"/>
      <c r="I2" s="101"/>
      <c r="J2" s="101"/>
      <c r="K2" s="101"/>
      <c r="L2" s="101"/>
      <c r="M2" s="101"/>
      <c r="N2" s="101"/>
      <c r="O2" s="101"/>
      <c r="P2" s="101"/>
    </row>
    <row r="3" spans="1:16" ht="17.25" customHeight="1">
      <c r="A3" s="101"/>
      <c r="B3" s="101"/>
      <c r="C3" s="101"/>
      <c r="D3" s="101"/>
      <c r="E3" s="101"/>
      <c r="F3" s="101"/>
      <c r="G3" s="101"/>
      <c r="H3" s="101"/>
      <c r="I3" s="101"/>
      <c r="J3" s="101"/>
      <c r="K3" s="101"/>
      <c r="L3" s="101"/>
      <c r="M3" s="101"/>
      <c r="N3" s="101"/>
      <c r="O3" s="101"/>
      <c r="P3" s="101"/>
    </row>
    <row r="4" spans="1:4" ht="26.25" customHeight="1">
      <c r="A4" s="102" t="s">
        <v>6</v>
      </c>
      <c r="B4" s="103" t="s">
        <v>7</v>
      </c>
      <c r="C4" s="104" t="s">
        <v>8</v>
      </c>
      <c r="D4" s="104" t="s">
        <v>9</v>
      </c>
    </row>
    <row r="5" spans="1:4" s="22" customFormat="1" ht="26.25" customHeight="1">
      <c r="A5" s="105" t="s">
        <v>10</v>
      </c>
      <c r="B5" s="106" t="s">
        <v>11</v>
      </c>
      <c r="C5" s="107"/>
      <c r="D5" s="107"/>
    </row>
    <row r="6" spans="1:4" s="22" customFormat="1" ht="26.25" customHeight="1">
      <c r="A6" s="108" t="s">
        <v>12</v>
      </c>
      <c r="B6" s="106" t="s">
        <v>13</v>
      </c>
      <c r="C6" s="107"/>
      <c r="D6" s="107"/>
    </row>
    <row r="7" spans="1:4" s="22" customFormat="1" ht="26.25" customHeight="1">
      <c r="A7" s="108" t="s">
        <v>14</v>
      </c>
      <c r="B7" s="106" t="s">
        <v>15</v>
      </c>
      <c r="C7" s="107"/>
      <c r="D7" s="107"/>
    </row>
    <row r="8" spans="1:4" s="22" customFormat="1" ht="26.25" customHeight="1">
      <c r="A8" s="108" t="s">
        <v>16</v>
      </c>
      <c r="B8" s="106" t="s">
        <v>17</v>
      </c>
      <c r="C8" s="107"/>
      <c r="D8" s="107"/>
    </row>
    <row r="9" spans="1:4" s="22" customFormat="1" ht="26.25" customHeight="1">
      <c r="A9" s="108" t="s">
        <v>18</v>
      </c>
      <c r="B9" s="106" t="s">
        <v>19</v>
      </c>
      <c r="C9" s="107"/>
      <c r="D9" s="107"/>
    </row>
    <row r="10" spans="1:4" s="22" customFormat="1" ht="26.25" customHeight="1">
      <c r="A10" s="108" t="s">
        <v>20</v>
      </c>
      <c r="B10" s="106" t="s">
        <v>21</v>
      </c>
      <c r="C10" s="107"/>
      <c r="D10" s="107"/>
    </row>
    <row r="11" spans="1:4" s="22" customFormat="1" ht="26.25" customHeight="1">
      <c r="A11" s="108" t="s">
        <v>22</v>
      </c>
      <c r="B11" s="106" t="s">
        <v>23</v>
      </c>
      <c r="C11" s="107"/>
      <c r="D11" s="107"/>
    </row>
    <row r="12" spans="1:4" s="22" customFormat="1" ht="26.25" customHeight="1">
      <c r="A12" s="108" t="s">
        <v>24</v>
      </c>
      <c r="B12" s="106" t="s">
        <v>25</v>
      </c>
      <c r="C12" s="107"/>
      <c r="D12" s="107"/>
    </row>
    <row r="13" spans="1:4" s="22" customFormat="1" ht="26.25" customHeight="1">
      <c r="A13" s="108" t="s">
        <v>26</v>
      </c>
      <c r="B13" s="106" t="s">
        <v>27</v>
      </c>
      <c r="C13" s="107"/>
      <c r="D13" s="107"/>
    </row>
    <row r="14" spans="1:4" s="22" customFormat="1" ht="26.25" customHeight="1">
      <c r="A14" s="108" t="s">
        <v>28</v>
      </c>
      <c r="B14" s="106" t="s">
        <v>29</v>
      </c>
      <c r="C14" s="107"/>
      <c r="D14" s="107"/>
    </row>
    <row r="15" spans="1:4" s="22" customFormat="1" ht="26.25" customHeight="1">
      <c r="A15" s="108" t="s">
        <v>30</v>
      </c>
      <c r="B15" s="106" t="s">
        <v>31</v>
      </c>
      <c r="C15" s="107"/>
      <c r="D15" s="107"/>
    </row>
    <row r="16" spans="1:4" s="22" customFormat="1" ht="26.25" customHeight="1">
      <c r="A16" s="108" t="s">
        <v>32</v>
      </c>
      <c r="B16" s="106" t="s">
        <v>33</v>
      </c>
      <c r="C16" s="107"/>
      <c r="D16" s="107"/>
    </row>
    <row r="17" spans="1:4" ht="26.25" customHeight="1">
      <c r="A17" s="108" t="s">
        <v>34</v>
      </c>
      <c r="B17" s="109" t="s">
        <v>35</v>
      </c>
      <c r="C17" s="88"/>
      <c r="D17" s="88"/>
    </row>
    <row r="18" spans="1:4" ht="26.25" customHeight="1">
      <c r="A18" s="108" t="s">
        <v>36</v>
      </c>
      <c r="B18" s="109" t="s">
        <v>37</v>
      </c>
      <c r="C18" s="88"/>
      <c r="D18" s="88"/>
    </row>
    <row r="19" spans="1:4" ht="26.25" customHeight="1">
      <c r="A19" s="108" t="s">
        <v>38</v>
      </c>
      <c r="B19" s="109" t="s">
        <v>39</v>
      </c>
      <c r="C19" s="88"/>
      <c r="D19" s="88"/>
    </row>
  </sheetData>
  <sheetProtection/>
  <mergeCells count="1">
    <mergeCell ref="A2:D2"/>
  </mergeCells>
  <printOptions horizontalCentered="1"/>
  <pageMargins left="0.35" right="0.35"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48"/>
  <sheetViews>
    <sheetView showGridLines="0" showZeros="0" zoomScalePageLayoutView="0" workbookViewId="0" topLeftCell="A1">
      <selection activeCell="D20" sqref="D20"/>
    </sheetView>
  </sheetViews>
  <sheetFormatPr defaultColWidth="9.16015625" defaultRowHeight="12.75" customHeight="1"/>
  <cols>
    <col min="1" max="1" width="35.33203125" style="0" customWidth="1"/>
    <col min="2" max="2" width="11.16015625" style="0" customWidth="1"/>
    <col min="3" max="3" width="29.16015625" style="0" customWidth="1"/>
    <col min="4" max="4" width="11.33203125" style="0" customWidth="1"/>
    <col min="5" max="5" width="28.83203125" style="0" customWidth="1"/>
    <col min="6" max="6" width="11.16015625" style="0" customWidth="1"/>
    <col min="7" max="7" width="27" style="0" customWidth="1"/>
    <col min="8" max="8" width="10.33203125" style="0" customWidth="1"/>
  </cols>
  <sheetData>
    <row r="1" ht="12" customHeight="1">
      <c r="A1" s="22" t="s">
        <v>10</v>
      </c>
    </row>
    <row r="2" spans="1:9" ht="34.5" customHeight="1">
      <c r="A2" s="119" t="s">
        <v>11</v>
      </c>
      <c r="B2" s="119"/>
      <c r="C2" s="119"/>
      <c r="D2" s="119"/>
      <c r="E2" s="119"/>
      <c r="F2" s="119"/>
      <c r="G2" s="119"/>
      <c r="H2" s="119"/>
      <c r="I2" s="28"/>
    </row>
    <row r="3" spans="8:9" ht="15.75" customHeight="1">
      <c r="H3" s="82" t="s">
        <v>40</v>
      </c>
      <c r="I3" s="28"/>
    </row>
    <row r="4" spans="1:9" s="43" customFormat="1" ht="22.5" customHeight="1">
      <c r="A4" s="120" t="s">
        <v>41</v>
      </c>
      <c r="B4" s="121"/>
      <c r="C4" s="120" t="s">
        <v>42</v>
      </c>
      <c r="D4" s="120"/>
      <c r="E4" s="120"/>
      <c r="F4" s="120"/>
      <c r="G4" s="120"/>
      <c r="H4" s="120"/>
      <c r="I4" s="99"/>
    </row>
    <row r="5" spans="1:9" s="81" customFormat="1" ht="34.5" customHeight="1">
      <c r="A5" s="64" t="s">
        <v>43</v>
      </c>
      <c r="B5" s="65" t="s">
        <v>44</v>
      </c>
      <c r="C5" s="64" t="s">
        <v>45</v>
      </c>
      <c r="D5" s="65" t="s">
        <v>44</v>
      </c>
      <c r="E5" s="65" t="s">
        <v>46</v>
      </c>
      <c r="F5" s="64" t="s">
        <v>44</v>
      </c>
      <c r="G5" s="64" t="s">
        <v>47</v>
      </c>
      <c r="H5" s="65" t="s">
        <v>44</v>
      </c>
      <c r="I5" s="100"/>
    </row>
    <row r="6" spans="1:9" s="43" customFormat="1" ht="18.75" customHeight="1">
      <c r="A6" s="66" t="s">
        <v>48</v>
      </c>
      <c r="B6" s="48">
        <v>8744.283157</v>
      </c>
      <c r="C6" s="67" t="s">
        <v>49</v>
      </c>
      <c r="D6" s="48"/>
      <c r="E6" s="68" t="s">
        <v>50</v>
      </c>
      <c r="F6" s="83">
        <f>F7+F8+F9+F10</f>
        <v>9716.283157</v>
      </c>
      <c r="G6" s="66" t="s">
        <v>51</v>
      </c>
      <c r="H6" s="48">
        <v>476.989921</v>
      </c>
      <c r="I6" s="99"/>
    </row>
    <row r="7" spans="1:9" s="43" customFormat="1" ht="18.75" customHeight="1">
      <c r="A7" s="66" t="s">
        <v>52</v>
      </c>
      <c r="B7" s="73">
        <f>B8+B9</f>
        <v>7473.283157</v>
      </c>
      <c r="C7" s="67" t="s">
        <v>53</v>
      </c>
      <c r="D7" s="48"/>
      <c r="E7" s="68" t="s">
        <v>54</v>
      </c>
      <c r="F7" s="83">
        <v>6599.108112</v>
      </c>
      <c r="G7" s="68" t="s">
        <v>55</v>
      </c>
      <c r="H7" s="48">
        <v>922.1794</v>
      </c>
      <c r="I7" s="99"/>
    </row>
    <row r="8" spans="1:10" s="43" customFormat="1" ht="18.75" customHeight="1">
      <c r="A8" s="84" t="s">
        <v>56</v>
      </c>
      <c r="B8" s="73">
        <v>565.314936</v>
      </c>
      <c r="C8" s="85" t="s">
        <v>57</v>
      </c>
      <c r="D8" s="48"/>
      <c r="E8" s="68" t="s">
        <v>58</v>
      </c>
      <c r="F8" s="83">
        <v>2419.263336</v>
      </c>
      <c r="G8" s="68" t="s">
        <v>59</v>
      </c>
      <c r="H8" s="48">
        <v>0</v>
      </c>
      <c r="I8" s="99"/>
      <c r="J8" s="99"/>
    </row>
    <row r="9" spans="1:11" s="43" customFormat="1" ht="18.75" customHeight="1">
      <c r="A9" s="84" t="s">
        <v>60</v>
      </c>
      <c r="B9" s="48">
        <v>6907.968221</v>
      </c>
      <c r="C9" s="85" t="s">
        <v>61</v>
      </c>
      <c r="D9" s="48"/>
      <c r="E9" s="68" t="s">
        <v>62</v>
      </c>
      <c r="F9" s="83">
        <v>697.911709</v>
      </c>
      <c r="G9" s="68" t="s">
        <v>63</v>
      </c>
      <c r="H9" s="48">
        <v>0</v>
      </c>
      <c r="I9" s="99"/>
      <c r="J9" s="99"/>
      <c r="K9" s="99"/>
    </row>
    <row r="10" spans="1:13" s="43" customFormat="1" ht="18.75" customHeight="1">
      <c r="A10" s="66" t="s">
        <v>64</v>
      </c>
      <c r="B10" s="75">
        <v>1271</v>
      </c>
      <c r="C10" s="67" t="s">
        <v>65</v>
      </c>
      <c r="D10" s="48"/>
      <c r="E10" s="68" t="s">
        <v>66</v>
      </c>
      <c r="F10" s="83">
        <v>0</v>
      </c>
      <c r="G10" s="68" t="s">
        <v>67</v>
      </c>
      <c r="H10" s="48">
        <v>8880.502127</v>
      </c>
      <c r="I10" s="99"/>
      <c r="J10" s="99"/>
      <c r="K10" s="99"/>
      <c r="L10" s="99"/>
      <c r="M10" s="99"/>
    </row>
    <row r="11" spans="1:19" s="43" customFormat="1" ht="18.75" customHeight="1">
      <c r="A11" s="66" t="s">
        <v>68</v>
      </c>
      <c r="B11" s="48">
        <v>0</v>
      </c>
      <c r="C11" s="67" t="s">
        <v>69</v>
      </c>
      <c r="D11" s="48"/>
      <c r="E11" s="68" t="s">
        <v>70</v>
      </c>
      <c r="F11" s="86">
        <f>F12+F13+F14+F15+F16+F17+F18+F19+F20+F21</f>
        <v>1271</v>
      </c>
      <c r="G11" s="68" t="s">
        <v>71</v>
      </c>
      <c r="H11" s="48">
        <v>9.7</v>
      </c>
      <c r="I11" s="99"/>
      <c r="J11" s="99"/>
      <c r="K11" s="99"/>
      <c r="L11" s="99"/>
      <c r="M11" s="99"/>
      <c r="N11" s="99"/>
      <c r="O11" s="99"/>
      <c r="P11" s="99"/>
      <c r="Q11" s="99"/>
      <c r="R11" s="99"/>
      <c r="S11" s="99"/>
    </row>
    <row r="12" spans="1:20" s="43" customFormat="1" ht="18.75" customHeight="1">
      <c r="A12" s="66" t="s">
        <v>72</v>
      </c>
      <c r="B12" s="48">
        <f>B13+B14</f>
        <v>2243</v>
      </c>
      <c r="C12" s="67" t="s">
        <v>73</v>
      </c>
      <c r="D12" s="48">
        <v>10471.742532</v>
      </c>
      <c r="E12" s="72" t="s">
        <v>54</v>
      </c>
      <c r="F12" s="87">
        <v>0</v>
      </c>
      <c r="G12" s="74" t="s">
        <v>74</v>
      </c>
      <c r="H12" s="48">
        <v>0</v>
      </c>
      <c r="I12" s="99"/>
      <c r="J12" s="99"/>
      <c r="K12" s="99"/>
      <c r="L12" s="99"/>
      <c r="P12" s="99"/>
      <c r="Q12" s="99"/>
      <c r="R12" s="99"/>
      <c r="T12" s="99"/>
    </row>
    <row r="13" spans="1:20" s="43" customFormat="1" ht="18.75" customHeight="1">
      <c r="A13" s="66" t="s">
        <v>75</v>
      </c>
      <c r="B13" s="48">
        <v>0</v>
      </c>
      <c r="C13" s="67" t="s">
        <v>76</v>
      </c>
      <c r="D13" s="48">
        <v>43.233499</v>
      </c>
      <c r="E13" s="72" t="s">
        <v>58</v>
      </c>
      <c r="F13" s="87">
        <v>1251.3</v>
      </c>
      <c r="G13" s="74" t="s">
        <v>77</v>
      </c>
      <c r="H13" s="48">
        <v>0</v>
      </c>
      <c r="I13" s="99"/>
      <c r="J13" s="99"/>
      <c r="K13" s="99"/>
      <c r="L13" s="99"/>
      <c r="M13" s="99"/>
      <c r="N13" s="99"/>
      <c r="O13" s="99"/>
      <c r="P13" s="99"/>
      <c r="Q13" s="99"/>
      <c r="R13" s="99"/>
      <c r="S13" s="99"/>
      <c r="T13" s="99"/>
    </row>
    <row r="14" spans="1:20" s="43" customFormat="1" ht="18.75" customHeight="1">
      <c r="A14" s="66" t="s">
        <v>78</v>
      </c>
      <c r="B14" s="48">
        <v>2243</v>
      </c>
      <c r="C14" s="67" t="s">
        <v>79</v>
      </c>
      <c r="D14" s="48">
        <v>0</v>
      </c>
      <c r="E14" s="72" t="s">
        <v>62</v>
      </c>
      <c r="F14" s="87">
        <v>0</v>
      </c>
      <c r="G14" s="74" t="s">
        <v>80</v>
      </c>
      <c r="H14" s="48">
        <v>697.911709</v>
      </c>
      <c r="I14" s="99"/>
      <c r="J14" s="99"/>
      <c r="K14" s="99"/>
      <c r="L14" s="99"/>
      <c r="M14" s="99"/>
      <c r="N14" s="99"/>
      <c r="O14" s="99"/>
      <c r="P14" s="99"/>
      <c r="Q14" s="99"/>
      <c r="R14" s="99"/>
      <c r="S14" s="99"/>
      <c r="T14" s="99"/>
    </row>
    <row r="15" spans="1:20" s="43" customFormat="1" ht="18.75" customHeight="1">
      <c r="A15" s="88" t="s">
        <v>81</v>
      </c>
      <c r="B15" s="48"/>
      <c r="C15" s="67" t="s">
        <v>82</v>
      </c>
      <c r="D15" s="48">
        <v>472.307126</v>
      </c>
      <c r="E15" s="72" t="s">
        <v>83</v>
      </c>
      <c r="F15" s="87">
        <v>0</v>
      </c>
      <c r="G15" s="74" t="s">
        <v>84</v>
      </c>
      <c r="H15" s="48"/>
      <c r="I15" s="99"/>
      <c r="J15" s="99"/>
      <c r="K15" s="99"/>
      <c r="L15" s="99"/>
      <c r="M15" s="99"/>
      <c r="N15" s="99"/>
      <c r="O15" s="99"/>
      <c r="P15" s="99"/>
      <c r="Q15" s="99"/>
      <c r="R15" s="99"/>
      <c r="S15" s="99"/>
      <c r="T15" s="99"/>
    </row>
    <row r="16" spans="1:20" s="43" customFormat="1" ht="18.75" customHeight="1">
      <c r="A16" s="88" t="s">
        <v>85</v>
      </c>
      <c r="B16" s="48"/>
      <c r="C16" s="67" t="s">
        <v>86</v>
      </c>
      <c r="D16" s="48"/>
      <c r="E16" s="72" t="s">
        <v>87</v>
      </c>
      <c r="F16" s="87">
        <v>0</v>
      </c>
      <c r="G16" s="74" t="s">
        <v>88</v>
      </c>
      <c r="H16" s="48"/>
      <c r="I16" s="99"/>
      <c r="J16" s="99"/>
      <c r="K16" s="99"/>
      <c r="L16" s="99"/>
      <c r="M16" s="99"/>
      <c r="N16" s="99"/>
      <c r="O16" s="99"/>
      <c r="P16" s="99"/>
      <c r="Q16" s="99"/>
      <c r="R16" s="99"/>
      <c r="S16" s="99"/>
      <c r="T16" s="99"/>
    </row>
    <row r="17" spans="1:19" s="43" customFormat="1" ht="18.75" customHeight="1">
      <c r="A17" s="66" t="s">
        <v>89</v>
      </c>
      <c r="B17" s="48"/>
      <c r="C17" s="67" t="s">
        <v>90</v>
      </c>
      <c r="D17" s="48"/>
      <c r="E17" s="72" t="s">
        <v>91</v>
      </c>
      <c r="F17" s="87">
        <v>19.7</v>
      </c>
      <c r="G17" s="74" t="s">
        <v>92</v>
      </c>
      <c r="H17" s="48"/>
      <c r="I17" s="99"/>
      <c r="J17" s="99"/>
      <c r="K17" s="99"/>
      <c r="L17" s="99"/>
      <c r="M17" s="99"/>
      <c r="N17" s="99"/>
      <c r="O17" s="99"/>
      <c r="P17" s="99"/>
      <c r="Q17" s="99"/>
      <c r="R17" s="99"/>
      <c r="S17" s="99"/>
    </row>
    <row r="18" spans="1:19" s="43" customFormat="1" ht="18.75" customHeight="1">
      <c r="A18" s="66" t="s">
        <v>93</v>
      </c>
      <c r="B18" s="48"/>
      <c r="C18" s="67" t="s">
        <v>94</v>
      </c>
      <c r="D18" s="48"/>
      <c r="E18" s="72" t="s">
        <v>95</v>
      </c>
      <c r="F18" s="87"/>
      <c r="G18" s="74" t="s">
        <v>96</v>
      </c>
      <c r="H18" s="48"/>
      <c r="I18" s="99"/>
      <c r="J18" s="99"/>
      <c r="K18" s="99"/>
      <c r="L18" s="99"/>
      <c r="M18" s="99"/>
      <c r="N18" s="99"/>
      <c r="O18" s="99"/>
      <c r="P18" s="99"/>
      <c r="Q18" s="99"/>
      <c r="R18" s="99"/>
      <c r="S18" s="99"/>
    </row>
    <row r="19" spans="1:17" s="43" customFormat="1" ht="18.75" customHeight="1">
      <c r="A19" s="66" t="s">
        <v>97</v>
      </c>
      <c r="B19" s="48"/>
      <c r="C19" s="67" t="s">
        <v>98</v>
      </c>
      <c r="D19" s="48"/>
      <c r="E19" s="72" t="s">
        <v>99</v>
      </c>
      <c r="F19" s="87"/>
      <c r="G19" s="74" t="s">
        <v>100</v>
      </c>
      <c r="H19" s="48"/>
      <c r="I19" s="99"/>
      <c r="J19" s="99"/>
      <c r="K19" s="99"/>
      <c r="L19" s="99"/>
      <c r="M19" s="99"/>
      <c r="N19" s="99"/>
      <c r="O19" s="99"/>
      <c r="P19" s="99"/>
      <c r="Q19" s="99"/>
    </row>
    <row r="20" spans="1:19" s="43" customFormat="1" ht="18.75" customHeight="1">
      <c r="A20" s="66" t="s">
        <v>101</v>
      </c>
      <c r="B20" s="48"/>
      <c r="C20" s="67" t="s">
        <v>102</v>
      </c>
      <c r="D20" s="48"/>
      <c r="E20" s="72" t="s">
        <v>103</v>
      </c>
      <c r="F20" s="87"/>
      <c r="G20" s="74" t="s">
        <v>104</v>
      </c>
      <c r="H20" s="48"/>
      <c r="I20" s="99"/>
      <c r="J20" s="99"/>
      <c r="K20" s="99"/>
      <c r="L20" s="99"/>
      <c r="M20" s="99"/>
      <c r="N20" s="99"/>
      <c r="O20" s="99"/>
      <c r="P20" s="99"/>
      <c r="S20" s="99"/>
    </row>
    <row r="21" spans="1:19" s="43" customFormat="1" ht="18.75" customHeight="1">
      <c r="A21" s="66" t="s">
        <v>105</v>
      </c>
      <c r="B21" s="48"/>
      <c r="C21" s="67" t="s">
        <v>106</v>
      </c>
      <c r="D21" s="48"/>
      <c r="E21" s="72" t="s">
        <v>107</v>
      </c>
      <c r="F21" s="87"/>
      <c r="G21" s="74"/>
      <c r="H21" s="89"/>
      <c r="I21" s="99"/>
      <c r="J21" s="99"/>
      <c r="K21" s="99"/>
      <c r="L21" s="99"/>
      <c r="M21" s="99"/>
      <c r="N21" s="99"/>
      <c r="O21" s="99"/>
      <c r="P21" s="99"/>
      <c r="Q21" s="99"/>
      <c r="R21" s="99"/>
      <c r="S21" s="99"/>
    </row>
    <row r="22" spans="1:19" s="43" customFormat="1" ht="18.75" customHeight="1">
      <c r="A22" s="66" t="s">
        <v>108</v>
      </c>
      <c r="B22" s="48"/>
      <c r="C22" s="67" t="s">
        <v>109</v>
      </c>
      <c r="D22" s="48"/>
      <c r="E22" s="72" t="s">
        <v>110</v>
      </c>
      <c r="F22" s="90"/>
      <c r="G22" s="74"/>
      <c r="H22" s="89"/>
      <c r="I22" s="99"/>
      <c r="J22" s="99"/>
      <c r="K22" s="99"/>
      <c r="L22" s="99"/>
      <c r="M22" s="99"/>
      <c r="N22" s="99"/>
      <c r="O22" s="99"/>
      <c r="P22" s="99"/>
      <c r="Q22" s="99"/>
      <c r="R22" s="99"/>
      <c r="S22" s="99"/>
    </row>
    <row r="23" spans="1:20" s="43" customFormat="1" ht="18.75" customHeight="1">
      <c r="A23" s="66"/>
      <c r="B23" s="89"/>
      <c r="C23" s="67" t="s">
        <v>111</v>
      </c>
      <c r="D23" s="48"/>
      <c r="E23" s="68" t="s">
        <v>112</v>
      </c>
      <c r="F23" s="91"/>
      <c r="G23" s="68"/>
      <c r="H23" s="89"/>
      <c r="I23" s="99"/>
      <c r="J23" s="99"/>
      <c r="K23" s="99"/>
      <c r="L23" s="99"/>
      <c r="M23" s="99"/>
      <c r="N23" s="99"/>
      <c r="O23" s="99"/>
      <c r="P23" s="99"/>
      <c r="Q23" s="99"/>
      <c r="R23" s="99"/>
      <c r="S23" s="99"/>
      <c r="T23" s="99"/>
    </row>
    <row r="24" spans="1:20" s="43" customFormat="1" ht="18.75" customHeight="1">
      <c r="A24" s="66"/>
      <c r="B24" s="89"/>
      <c r="C24" s="67" t="s">
        <v>113</v>
      </c>
      <c r="D24" s="48"/>
      <c r="E24" s="68" t="s">
        <v>114</v>
      </c>
      <c r="F24" s="92"/>
      <c r="G24" s="68"/>
      <c r="H24" s="89"/>
      <c r="I24" s="99"/>
      <c r="J24" s="99"/>
      <c r="K24" s="99"/>
      <c r="L24" s="99"/>
      <c r="M24" s="99"/>
      <c r="N24" s="99"/>
      <c r="O24" s="99"/>
      <c r="P24" s="99"/>
      <c r="S24" s="99"/>
      <c r="T24" s="99"/>
    </row>
    <row r="25" spans="1:19" s="43" customFormat="1" ht="18.75" customHeight="1">
      <c r="A25" s="66"/>
      <c r="B25" s="89"/>
      <c r="C25" s="67" t="s">
        <v>115</v>
      </c>
      <c r="D25" s="48"/>
      <c r="E25" s="68" t="s">
        <v>116</v>
      </c>
      <c r="F25" s="93"/>
      <c r="G25" s="68"/>
      <c r="H25" s="89"/>
      <c r="I25" s="99"/>
      <c r="O25" s="99"/>
      <c r="P25" s="99"/>
      <c r="Q25" s="99"/>
      <c r="R25" s="99"/>
      <c r="S25" s="99"/>
    </row>
    <row r="26" spans="1:16" s="43" customFormat="1" ht="18.75" customHeight="1">
      <c r="A26" s="66"/>
      <c r="B26" s="89"/>
      <c r="C26" s="67" t="s">
        <v>117</v>
      </c>
      <c r="D26" s="48"/>
      <c r="E26" s="68"/>
      <c r="F26" s="92"/>
      <c r="G26" s="68"/>
      <c r="H26" s="89"/>
      <c r="M26" s="99"/>
      <c r="N26" s="99"/>
      <c r="O26" s="99"/>
      <c r="P26" s="99"/>
    </row>
    <row r="27" spans="1:13" s="43" customFormat="1" ht="18" customHeight="1">
      <c r="A27" s="66"/>
      <c r="B27" s="94"/>
      <c r="C27" s="67" t="s">
        <v>118</v>
      </c>
      <c r="D27" s="48"/>
      <c r="E27" s="68"/>
      <c r="F27" s="92"/>
      <c r="G27" s="68"/>
      <c r="H27" s="89"/>
      <c r="I27" s="99"/>
      <c r="J27" s="99"/>
      <c r="K27" s="99"/>
      <c r="L27" s="99"/>
      <c r="M27" s="99"/>
    </row>
    <row r="28" spans="1:8" s="43" customFormat="1" ht="18" customHeight="1">
      <c r="A28" s="66"/>
      <c r="B28" s="94"/>
      <c r="C28" s="67" t="s">
        <v>119</v>
      </c>
      <c r="D28" s="48"/>
      <c r="E28" s="68"/>
      <c r="F28" s="92"/>
      <c r="G28" s="68"/>
      <c r="H28" s="94"/>
    </row>
    <row r="29" spans="1:8" s="43" customFormat="1" ht="18" customHeight="1">
      <c r="A29" s="66"/>
      <c r="B29" s="94"/>
      <c r="C29" s="67" t="s">
        <v>120</v>
      </c>
      <c r="D29" s="48"/>
      <c r="E29" s="68"/>
      <c r="F29" s="92"/>
      <c r="G29" s="68"/>
      <c r="H29" s="94"/>
    </row>
    <row r="30" spans="1:8" s="43" customFormat="1" ht="18" customHeight="1">
      <c r="A30" s="66"/>
      <c r="B30" s="94"/>
      <c r="C30" s="67" t="s">
        <v>121</v>
      </c>
      <c r="D30" s="48"/>
      <c r="E30" s="68"/>
      <c r="F30" s="92"/>
      <c r="G30" s="68"/>
      <c r="H30" s="94"/>
    </row>
    <row r="31" spans="1:9" s="43" customFormat="1" ht="18" customHeight="1">
      <c r="A31" s="66"/>
      <c r="B31" s="94"/>
      <c r="C31" s="67" t="s">
        <v>122</v>
      </c>
      <c r="D31" s="48"/>
      <c r="E31" s="68"/>
      <c r="F31" s="92"/>
      <c r="G31" s="68"/>
      <c r="H31" s="89"/>
      <c r="I31" s="99"/>
    </row>
    <row r="32" spans="1:8" s="43" customFormat="1" ht="18" customHeight="1">
      <c r="A32" s="66"/>
      <c r="B32" s="94"/>
      <c r="C32" s="67" t="s">
        <v>123</v>
      </c>
      <c r="D32" s="48"/>
      <c r="E32" s="68"/>
      <c r="F32" s="92"/>
      <c r="G32" s="68"/>
      <c r="H32" s="89"/>
    </row>
    <row r="33" spans="1:8" s="43" customFormat="1" ht="18" customHeight="1">
      <c r="A33" s="66"/>
      <c r="B33" s="94"/>
      <c r="C33" s="67" t="s">
        <v>124</v>
      </c>
      <c r="D33" s="48"/>
      <c r="E33" s="68"/>
      <c r="F33" s="93"/>
      <c r="G33" s="68"/>
      <c r="H33" s="94"/>
    </row>
    <row r="34" spans="1:8" s="43" customFormat="1" ht="18" customHeight="1">
      <c r="A34" s="66"/>
      <c r="B34" s="94"/>
      <c r="C34" s="66" t="s">
        <v>125</v>
      </c>
      <c r="D34" s="48"/>
      <c r="E34" s="68"/>
      <c r="F34" s="93"/>
      <c r="G34" s="68"/>
      <c r="H34" s="94"/>
    </row>
    <row r="35" spans="1:8" s="43" customFormat="1" ht="18" customHeight="1">
      <c r="A35" s="66"/>
      <c r="B35" s="94"/>
      <c r="C35" s="68" t="s">
        <v>126</v>
      </c>
      <c r="D35" s="48"/>
      <c r="E35" s="68"/>
      <c r="F35" s="92"/>
      <c r="G35" s="68"/>
      <c r="H35" s="89"/>
    </row>
    <row r="36" spans="1:9" s="43" customFormat="1" ht="18" customHeight="1">
      <c r="A36" s="66" t="s">
        <v>127</v>
      </c>
      <c r="B36" s="48">
        <v>10987.283157</v>
      </c>
      <c r="C36" s="95" t="s">
        <v>128</v>
      </c>
      <c r="D36" s="48">
        <v>10987.283157</v>
      </c>
      <c r="E36" s="95" t="s">
        <v>128</v>
      </c>
      <c r="F36" s="48">
        <v>10987.283157</v>
      </c>
      <c r="G36" s="95" t="s">
        <v>128</v>
      </c>
      <c r="H36" s="48">
        <v>10987.283157</v>
      </c>
      <c r="I36" s="99"/>
    </row>
    <row r="37" spans="1:12" s="43" customFormat="1" ht="18" customHeight="1">
      <c r="A37" s="66" t="s">
        <v>129</v>
      </c>
      <c r="B37" s="48"/>
      <c r="C37" s="95" t="s">
        <v>130</v>
      </c>
      <c r="D37" s="70"/>
      <c r="E37" s="95" t="s">
        <v>130</v>
      </c>
      <c r="F37" s="96"/>
      <c r="G37" s="95" t="s">
        <v>130</v>
      </c>
      <c r="H37" s="69"/>
      <c r="I37" s="99"/>
      <c r="J37" s="99"/>
      <c r="K37" s="99"/>
      <c r="L37" s="99"/>
    </row>
    <row r="38" spans="1:12" s="43" customFormat="1" ht="18" customHeight="1">
      <c r="A38" s="66" t="s">
        <v>131</v>
      </c>
      <c r="B38" s="70"/>
      <c r="C38" s="95" t="s">
        <v>132</v>
      </c>
      <c r="D38" s="70"/>
      <c r="E38" s="95" t="s">
        <v>132</v>
      </c>
      <c r="F38" s="96"/>
      <c r="G38" s="95" t="s">
        <v>132</v>
      </c>
      <c r="H38" s="70"/>
      <c r="I38" s="99"/>
      <c r="J38" s="99"/>
      <c r="K38" s="99"/>
      <c r="L38" s="99"/>
    </row>
    <row r="39" spans="1:12" s="43" customFormat="1" ht="18" customHeight="1">
      <c r="A39" s="66" t="s">
        <v>133</v>
      </c>
      <c r="B39" s="70"/>
      <c r="C39" s="95"/>
      <c r="D39" s="69"/>
      <c r="E39" s="97"/>
      <c r="F39" s="98"/>
      <c r="G39" s="95"/>
      <c r="H39" s="70"/>
      <c r="I39" s="99"/>
      <c r="J39" s="99"/>
      <c r="K39" s="99"/>
      <c r="L39" s="99"/>
    </row>
    <row r="40" spans="1:12" s="43" customFormat="1" ht="18" customHeight="1">
      <c r="A40" s="66" t="s">
        <v>134</v>
      </c>
      <c r="B40" s="48"/>
      <c r="C40" s="95"/>
      <c r="D40" s="69"/>
      <c r="E40" s="97"/>
      <c r="F40" s="98"/>
      <c r="G40" s="97"/>
      <c r="H40" s="69"/>
      <c r="J40" s="99"/>
      <c r="K40" s="99"/>
      <c r="L40" s="99"/>
    </row>
    <row r="41" spans="1:12" s="43" customFormat="1" ht="18" customHeight="1">
      <c r="A41" s="66" t="s">
        <v>135</v>
      </c>
      <c r="B41" s="48"/>
      <c r="C41" s="95"/>
      <c r="D41" s="70"/>
      <c r="E41" s="97"/>
      <c r="F41" s="98"/>
      <c r="G41" s="97"/>
      <c r="H41" s="70"/>
      <c r="I41" s="99"/>
      <c r="J41" s="99"/>
      <c r="K41" s="99"/>
      <c r="L41" s="99"/>
    </row>
    <row r="42" spans="1:11" s="43" customFormat="1" ht="18" customHeight="1">
      <c r="A42" s="66" t="s">
        <v>136</v>
      </c>
      <c r="B42" s="48"/>
      <c r="C42" s="95"/>
      <c r="D42" s="70"/>
      <c r="E42" s="95"/>
      <c r="F42" s="96"/>
      <c r="G42" s="95"/>
      <c r="H42" s="70"/>
      <c r="I42" s="99"/>
      <c r="J42" s="99"/>
      <c r="K42" s="99"/>
    </row>
    <row r="43" spans="1:10" s="43" customFormat="1" ht="18" customHeight="1">
      <c r="A43" s="66" t="s">
        <v>137</v>
      </c>
      <c r="B43" s="48"/>
      <c r="C43" s="95"/>
      <c r="D43" s="70"/>
      <c r="E43" s="95"/>
      <c r="F43" s="96"/>
      <c r="G43" s="95"/>
      <c r="H43" s="70"/>
      <c r="I43" s="99"/>
      <c r="J43" s="99"/>
    </row>
    <row r="44" spans="1:8" s="43" customFormat="1" ht="18" customHeight="1">
      <c r="A44" s="66" t="s">
        <v>138</v>
      </c>
      <c r="B44" s="48">
        <v>10987.283157</v>
      </c>
      <c r="C44" s="97" t="s">
        <v>139</v>
      </c>
      <c r="D44" s="48">
        <v>10987.283157</v>
      </c>
      <c r="E44" s="97" t="s">
        <v>139</v>
      </c>
      <c r="F44" s="48">
        <v>10987.283157</v>
      </c>
      <c r="G44" s="95" t="s">
        <v>139</v>
      </c>
      <c r="H44" s="48">
        <v>10987.283157</v>
      </c>
    </row>
    <row r="48" ht="12.75" customHeight="1">
      <c r="F48" s="28"/>
    </row>
  </sheetData>
  <sheetProtection/>
  <mergeCells count="3">
    <mergeCell ref="A2:H2"/>
    <mergeCell ref="A4:B4"/>
    <mergeCell ref="C4:H4"/>
  </mergeCells>
  <printOptions horizontalCentered="1"/>
  <pageMargins left="0.39" right="0.39" top="0.7900000000000001" bottom="0.71" header="0.51" footer="0.51"/>
  <pageSetup cellComments="atEnd"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V33"/>
  <sheetViews>
    <sheetView showGridLines="0" showZeros="0" zoomScalePageLayoutView="0" workbookViewId="0" topLeftCell="A1">
      <selection activeCell="E5" sqref="E5:E6"/>
    </sheetView>
  </sheetViews>
  <sheetFormatPr defaultColWidth="9.16015625" defaultRowHeight="12.75" customHeight="1"/>
  <cols>
    <col min="1" max="1" width="11.16015625" style="0" customWidth="1"/>
    <col min="2" max="2" width="29.83203125" style="0" customWidth="1"/>
    <col min="3" max="3" width="12" style="0" customWidth="1"/>
    <col min="4" max="4" width="11.83203125" style="0" customWidth="1"/>
    <col min="5" max="5" width="9.5" style="0" customWidth="1"/>
    <col min="6" max="6" width="8.66015625" style="0" customWidth="1"/>
    <col min="7" max="7" width="8.83203125" style="0" customWidth="1"/>
    <col min="8" max="8" width="7.16015625" style="0" customWidth="1"/>
    <col min="9" max="9" width="5.66015625" style="0" customWidth="1"/>
    <col min="10" max="12" width="5.5" style="0" customWidth="1"/>
    <col min="13" max="13" width="4.66015625" style="0" customWidth="1"/>
    <col min="14" max="22" width="4.5" style="0" customWidth="1"/>
  </cols>
  <sheetData>
    <row r="1" ht="19.5" customHeight="1">
      <c r="A1" s="22" t="s">
        <v>12</v>
      </c>
    </row>
    <row r="2" spans="1:22" ht="29.25" customHeight="1">
      <c r="A2" s="119" t="s">
        <v>13</v>
      </c>
      <c r="B2" s="119"/>
      <c r="C2" s="119"/>
      <c r="D2" s="119"/>
      <c r="E2" s="119"/>
      <c r="F2" s="119"/>
      <c r="G2" s="119"/>
      <c r="H2" s="119"/>
      <c r="I2" s="119"/>
      <c r="J2" s="119"/>
      <c r="K2" s="119"/>
      <c r="L2" s="119"/>
      <c r="M2" s="119"/>
      <c r="N2" s="119"/>
      <c r="O2" s="119"/>
      <c r="P2" s="119"/>
      <c r="Q2" s="119"/>
      <c r="R2" s="119"/>
      <c r="S2" s="119"/>
      <c r="T2" s="119"/>
      <c r="U2" s="119"/>
      <c r="V2" s="119"/>
    </row>
    <row r="3" ht="18.75" customHeight="1">
      <c r="V3" s="31" t="s">
        <v>40</v>
      </c>
    </row>
    <row r="4" spans="1:22" ht="36" customHeight="1">
      <c r="A4" s="122" t="s">
        <v>140</v>
      </c>
      <c r="B4" s="122" t="s">
        <v>141</v>
      </c>
      <c r="C4" s="122" t="s">
        <v>142</v>
      </c>
      <c r="D4" s="122" t="s">
        <v>143</v>
      </c>
      <c r="E4" s="122" t="s">
        <v>144</v>
      </c>
      <c r="F4" s="122"/>
      <c r="G4" s="122"/>
      <c r="H4" s="122" t="s">
        <v>145</v>
      </c>
      <c r="I4" s="122" t="s">
        <v>146</v>
      </c>
      <c r="J4" s="122" t="s">
        <v>147</v>
      </c>
      <c r="K4" s="122" t="s">
        <v>148</v>
      </c>
      <c r="L4" s="122" t="s">
        <v>149</v>
      </c>
      <c r="M4" s="122" t="s">
        <v>150</v>
      </c>
      <c r="N4" s="122" t="s">
        <v>151</v>
      </c>
      <c r="O4" s="122" t="s">
        <v>152</v>
      </c>
      <c r="P4" s="122" t="s">
        <v>153</v>
      </c>
      <c r="Q4" s="122" t="s">
        <v>154</v>
      </c>
      <c r="R4" s="122"/>
      <c r="S4" s="122"/>
      <c r="T4" s="122"/>
      <c r="U4" s="122"/>
      <c r="V4" s="122"/>
    </row>
    <row r="5" spans="1:22" ht="19.5" customHeight="1">
      <c r="A5" s="122"/>
      <c r="B5" s="122"/>
      <c r="C5" s="122"/>
      <c r="D5" s="122"/>
      <c r="E5" s="122" t="s">
        <v>155</v>
      </c>
      <c r="F5" s="122" t="s">
        <v>156</v>
      </c>
      <c r="G5" s="122" t="s">
        <v>157</v>
      </c>
      <c r="H5" s="122"/>
      <c r="I5" s="122"/>
      <c r="J5" s="122"/>
      <c r="K5" s="122"/>
      <c r="L5" s="122"/>
      <c r="M5" s="122"/>
      <c r="N5" s="122"/>
      <c r="O5" s="122"/>
      <c r="P5" s="122"/>
      <c r="Q5" s="122" t="s">
        <v>155</v>
      </c>
      <c r="R5" s="122" t="s">
        <v>158</v>
      </c>
      <c r="S5" s="122"/>
      <c r="T5" s="122"/>
      <c r="U5" s="122"/>
      <c r="V5" s="122" t="s">
        <v>159</v>
      </c>
    </row>
    <row r="6" spans="1:22" ht="77.25" customHeight="1">
      <c r="A6" s="122"/>
      <c r="B6" s="122"/>
      <c r="C6" s="122"/>
      <c r="D6" s="122"/>
      <c r="E6" s="122"/>
      <c r="F6" s="122"/>
      <c r="G6" s="122"/>
      <c r="H6" s="122"/>
      <c r="I6" s="122"/>
      <c r="J6" s="122"/>
      <c r="K6" s="122"/>
      <c r="L6" s="122"/>
      <c r="M6" s="122"/>
      <c r="N6" s="122"/>
      <c r="O6" s="122"/>
      <c r="P6" s="122"/>
      <c r="Q6" s="122"/>
      <c r="R6" s="80" t="s">
        <v>160</v>
      </c>
      <c r="S6" s="80" t="s">
        <v>161</v>
      </c>
      <c r="T6" s="80" t="s">
        <v>162</v>
      </c>
      <c r="U6" s="80" t="s">
        <v>163</v>
      </c>
      <c r="V6" s="122"/>
    </row>
    <row r="7" spans="1:22" ht="20.25" customHeight="1">
      <c r="A7" s="78" t="s">
        <v>164</v>
      </c>
      <c r="B7" s="78" t="s">
        <v>164</v>
      </c>
      <c r="C7" s="24">
        <v>1</v>
      </c>
      <c r="D7" s="24">
        <v>2</v>
      </c>
      <c r="E7" s="24">
        <v>3</v>
      </c>
      <c r="F7" s="24">
        <v>4</v>
      </c>
      <c r="G7" s="24">
        <v>5</v>
      </c>
      <c r="H7" s="24">
        <v>6</v>
      </c>
      <c r="I7" s="24">
        <v>7</v>
      </c>
      <c r="J7" s="24">
        <v>8</v>
      </c>
      <c r="K7" s="24">
        <v>9</v>
      </c>
      <c r="L7" s="24">
        <v>10</v>
      </c>
      <c r="M7" s="24">
        <v>11</v>
      </c>
      <c r="N7" s="24">
        <v>12</v>
      </c>
      <c r="O7" s="24">
        <v>13</v>
      </c>
      <c r="P7" s="24">
        <v>14</v>
      </c>
      <c r="Q7" s="24">
        <v>15</v>
      </c>
      <c r="R7" s="24">
        <v>16</v>
      </c>
      <c r="S7" s="24">
        <v>17</v>
      </c>
      <c r="T7" s="24">
        <v>18</v>
      </c>
      <c r="U7" s="24">
        <v>19</v>
      </c>
      <c r="V7" s="24">
        <v>20</v>
      </c>
    </row>
    <row r="8" spans="1:22" ht="25.5" customHeight="1">
      <c r="A8" s="79"/>
      <c r="B8" s="39" t="s">
        <v>155</v>
      </c>
      <c r="C8" s="48">
        <v>10987.283157</v>
      </c>
      <c r="D8" s="48">
        <v>8744.283157</v>
      </c>
      <c r="E8" s="48">
        <v>2243</v>
      </c>
      <c r="F8" s="48">
        <v>0</v>
      </c>
      <c r="G8" s="48">
        <v>2243</v>
      </c>
      <c r="H8" s="48">
        <v>0</v>
      </c>
      <c r="I8" s="48">
        <v>0</v>
      </c>
      <c r="J8" s="48">
        <v>0</v>
      </c>
      <c r="K8" s="48">
        <v>0</v>
      </c>
      <c r="L8" s="48">
        <v>0</v>
      </c>
      <c r="M8" s="48">
        <v>0</v>
      </c>
      <c r="N8" s="48">
        <v>0</v>
      </c>
      <c r="O8" s="48">
        <v>0</v>
      </c>
      <c r="P8" s="48">
        <v>0</v>
      </c>
      <c r="Q8" s="48">
        <v>0</v>
      </c>
      <c r="R8" s="48">
        <v>0</v>
      </c>
      <c r="S8" s="48">
        <v>0</v>
      </c>
      <c r="T8" s="48">
        <v>0</v>
      </c>
      <c r="U8" s="48">
        <v>0</v>
      </c>
      <c r="V8" s="48">
        <v>0</v>
      </c>
    </row>
    <row r="9" spans="1:22" ht="18.75" customHeight="1">
      <c r="A9" s="79" t="s">
        <v>165</v>
      </c>
      <c r="B9" s="39" t="s">
        <v>166</v>
      </c>
      <c r="C9" s="48">
        <v>10987.283157</v>
      </c>
      <c r="D9" s="48">
        <v>8744.283157</v>
      </c>
      <c r="E9" s="48">
        <v>2243</v>
      </c>
      <c r="F9" s="48">
        <v>0</v>
      </c>
      <c r="G9" s="48">
        <v>2243</v>
      </c>
      <c r="H9" s="48">
        <v>0</v>
      </c>
      <c r="I9" s="48">
        <v>0</v>
      </c>
      <c r="J9" s="48">
        <v>0</v>
      </c>
      <c r="K9" s="48">
        <v>0</v>
      </c>
      <c r="L9" s="48">
        <v>0</v>
      </c>
      <c r="M9" s="48">
        <v>0</v>
      </c>
      <c r="N9" s="48">
        <v>0</v>
      </c>
      <c r="O9" s="48">
        <v>0</v>
      </c>
      <c r="P9" s="48">
        <v>0</v>
      </c>
      <c r="Q9" s="48">
        <v>0</v>
      </c>
      <c r="R9" s="48">
        <v>0</v>
      </c>
      <c r="S9" s="48">
        <v>0</v>
      </c>
      <c r="T9" s="48">
        <v>0</v>
      </c>
      <c r="U9" s="48">
        <v>0</v>
      </c>
      <c r="V9" s="48">
        <v>0</v>
      </c>
    </row>
    <row r="10" spans="1:22" ht="18.75" customHeight="1">
      <c r="A10" s="79" t="s">
        <v>167</v>
      </c>
      <c r="B10" s="39" t="s">
        <v>168</v>
      </c>
      <c r="C10" s="48">
        <v>1414.545777</v>
      </c>
      <c r="D10" s="48">
        <v>1414.545777</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row>
    <row r="11" spans="1:22" ht="18.75" customHeight="1">
      <c r="A11" s="79" t="s">
        <v>169</v>
      </c>
      <c r="B11" s="39" t="s">
        <v>170</v>
      </c>
      <c r="C11" s="48">
        <v>320.162569</v>
      </c>
      <c r="D11" s="48">
        <v>320.162569</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row>
    <row r="12" spans="1:22" ht="18.75" customHeight="1">
      <c r="A12" s="79" t="s">
        <v>171</v>
      </c>
      <c r="B12" s="39" t="s">
        <v>172</v>
      </c>
      <c r="C12" s="48">
        <v>253.713004</v>
      </c>
      <c r="D12" s="48">
        <v>253.713004</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row>
    <row r="13" spans="1:22" ht="18.75" customHeight="1">
      <c r="A13" s="79" t="s">
        <v>173</v>
      </c>
      <c r="B13" s="39" t="s">
        <v>174</v>
      </c>
      <c r="C13" s="48">
        <v>188.114524</v>
      </c>
      <c r="D13" s="48">
        <v>188.114524</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row>
    <row r="14" spans="1:22" ht="18.75" customHeight="1">
      <c r="A14" s="79" t="s">
        <v>175</v>
      </c>
      <c r="B14" s="39" t="s">
        <v>176</v>
      </c>
      <c r="C14" s="48">
        <v>194.5077</v>
      </c>
      <c r="D14" s="48">
        <v>194.5077</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row>
    <row r="15" spans="1:22" ht="18.75" customHeight="1">
      <c r="A15" s="79" t="s">
        <v>177</v>
      </c>
      <c r="B15" s="39" t="s">
        <v>178</v>
      </c>
      <c r="C15" s="48">
        <v>353.798798</v>
      </c>
      <c r="D15" s="48">
        <v>353.798798</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row>
    <row r="16" spans="1:22" ht="18.75" customHeight="1">
      <c r="A16" s="79" t="s">
        <v>179</v>
      </c>
      <c r="B16" s="39" t="s">
        <v>180</v>
      </c>
      <c r="C16" s="48">
        <v>185.034372</v>
      </c>
      <c r="D16" s="48">
        <v>185.034372</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row>
    <row r="17" spans="1:22" ht="18.75" customHeight="1">
      <c r="A17" s="79" t="s">
        <v>181</v>
      </c>
      <c r="B17" s="39" t="s">
        <v>182</v>
      </c>
      <c r="C17" s="48">
        <v>1057.776806</v>
      </c>
      <c r="D17" s="48">
        <v>649.776806</v>
      </c>
      <c r="E17" s="48">
        <v>408</v>
      </c>
      <c r="F17" s="48">
        <v>0</v>
      </c>
      <c r="G17" s="48">
        <v>408</v>
      </c>
      <c r="H17" s="48">
        <v>0</v>
      </c>
      <c r="I17" s="48">
        <v>0</v>
      </c>
      <c r="J17" s="48">
        <v>0</v>
      </c>
      <c r="K17" s="48">
        <v>0</v>
      </c>
      <c r="L17" s="48">
        <v>0</v>
      </c>
      <c r="M17" s="48">
        <v>0</v>
      </c>
      <c r="N17" s="48">
        <v>0</v>
      </c>
      <c r="O17" s="48">
        <v>0</v>
      </c>
      <c r="P17" s="48">
        <v>0</v>
      </c>
      <c r="Q17" s="48">
        <v>0</v>
      </c>
      <c r="R17" s="48">
        <v>0</v>
      </c>
      <c r="S17" s="48">
        <v>0</v>
      </c>
      <c r="T17" s="48">
        <v>0</v>
      </c>
      <c r="U17" s="48">
        <v>0</v>
      </c>
      <c r="V17" s="48">
        <v>0</v>
      </c>
    </row>
    <row r="18" spans="1:22" ht="18.75" customHeight="1">
      <c r="A18" s="79" t="s">
        <v>183</v>
      </c>
      <c r="B18" s="39" t="s">
        <v>184</v>
      </c>
      <c r="C18" s="48">
        <v>57.607478</v>
      </c>
      <c r="D18" s="48">
        <v>57.607478</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row>
    <row r="19" spans="1:22" ht="18.75" customHeight="1">
      <c r="A19" s="79" t="s">
        <v>185</v>
      </c>
      <c r="B19" s="39" t="s">
        <v>186</v>
      </c>
      <c r="C19" s="48">
        <v>1305.224616</v>
      </c>
      <c r="D19" s="48">
        <v>1270.224616</v>
      </c>
      <c r="E19" s="48">
        <v>35</v>
      </c>
      <c r="F19" s="48">
        <v>0</v>
      </c>
      <c r="G19" s="48">
        <v>35</v>
      </c>
      <c r="H19" s="48">
        <v>0</v>
      </c>
      <c r="I19" s="48">
        <v>0</v>
      </c>
      <c r="J19" s="48">
        <v>0</v>
      </c>
      <c r="K19" s="48">
        <v>0</v>
      </c>
      <c r="L19" s="48">
        <v>0</v>
      </c>
      <c r="M19" s="48">
        <v>0</v>
      </c>
      <c r="N19" s="48">
        <v>0</v>
      </c>
      <c r="O19" s="48">
        <v>0</v>
      </c>
      <c r="P19" s="48">
        <v>0</v>
      </c>
      <c r="Q19" s="48">
        <v>0</v>
      </c>
      <c r="R19" s="48">
        <v>0</v>
      </c>
      <c r="S19" s="48">
        <v>0</v>
      </c>
      <c r="T19" s="48">
        <v>0</v>
      </c>
      <c r="U19" s="48">
        <v>0</v>
      </c>
      <c r="V19" s="48">
        <v>0</v>
      </c>
    </row>
    <row r="20" spans="1:22" ht="18.75" customHeight="1">
      <c r="A20" s="79" t="s">
        <v>187</v>
      </c>
      <c r="B20" s="39" t="s">
        <v>188</v>
      </c>
      <c r="C20" s="48">
        <v>1332.625815</v>
      </c>
      <c r="D20" s="48">
        <v>532.625815</v>
      </c>
      <c r="E20" s="48">
        <v>800</v>
      </c>
      <c r="F20" s="48">
        <v>0</v>
      </c>
      <c r="G20" s="48">
        <v>800</v>
      </c>
      <c r="H20" s="48">
        <v>0</v>
      </c>
      <c r="I20" s="48">
        <v>0</v>
      </c>
      <c r="J20" s="48">
        <v>0</v>
      </c>
      <c r="K20" s="48">
        <v>0</v>
      </c>
      <c r="L20" s="48">
        <v>0</v>
      </c>
      <c r="M20" s="48">
        <v>0</v>
      </c>
      <c r="N20" s="48">
        <v>0</v>
      </c>
      <c r="O20" s="48">
        <v>0</v>
      </c>
      <c r="P20" s="48">
        <v>0</v>
      </c>
      <c r="Q20" s="48">
        <v>0</v>
      </c>
      <c r="R20" s="48">
        <v>0</v>
      </c>
      <c r="S20" s="48">
        <v>0</v>
      </c>
      <c r="T20" s="48">
        <v>0</v>
      </c>
      <c r="U20" s="48">
        <v>0</v>
      </c>
      <c r="V20" s="48">
        <v>0</v>
      </c>
    </row>
    <row r="21" spans="1:22" ht="18.75" customHeight="1">
      <c r="A21" s="79" t="s">
        <v>189</v>
      </c>
      <c r="B21" s="39" t="s">
        <v>190</v>
      </c>
      <c r="C21" s="48">
        <v>187.74943</v>
      </c>
      <c r="D21" s="48">
        <v>187.74943</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row>
    <row r="22" spans="1:22" ht="18.75" customHeight="1">
      <c r="A22" s="79" t="s">
        <v>191</v>
      </c>
      <c r="B22" s="39" t="s">
        <v>192</v>
      </c>
      <c r="C22" s="48">
        <v>1713.307133</v>
      </c>
      <c r="D22" s="48">
        <v>1663.307133</v>
      </c>
      <c r="E22" s="48">
        <v>50</v>
      </c>
      <c r="F22" s="48">
        <v>0</v>
      </c>
      <c r="G22" s="48">
        <v>50</v>
      </c>
      <c r="H22" s="48">
        <v>0</v>
      </c>
      <c r="I22" s="48">
        <v>0</v>
      </c>
      <c r="J22" s="48">
        <v>0</v>
      </c>
      <c r="K22" s="48">
        <v>0</v>
      </c>
      <c r="L22" s="48">
        <v>0</v>
      </c>
      <c r="M22" s="48">
        <v>0</v>
      </c>
      <c r="N22" s="48">
        <v>0</v>
      </c>
      <c r="O22" s="48">
        <v>0</v>
      </c>
      <c r="P22" s="48">
        <v>0</v>
      </c>
      <c r="Q22" s="48">
        <v>0</v>
      </c>
      <c r="R22" s="48">
        <v>0</v>
      </c>
      <c r="S22" s="48">
        <v>0</v>
      </c>
      <c r="T22" s="48">
        <v>0</v>
      </c>
      <c r="U22" s="48">
        <v>0</v>
      </c>
      <c r="V22" s="48">
        <v>0</v>
      </c>
    </row>
    <row r="23" spans="1:22" ht="18.75" customHeight="1">
      <c r="A23" s="79" t="s">
        <v>193</v>
      </c>
      <c r="B23" s="39" t="s">
        <v>194</v>
      </c>
      <c r="C23" s="48">
        <v>177.965529</v>
      </c>
      <c r="D23" s="48">
        <v>177.965529</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row>
    <row r="24" spans="1:22" ht="18.75" customHeight="1">
      <c r="A24" s="79" t="s">
        <v>195</v>
      </c>
      <c r="B24" s="39" t="s">
        <v>196</v>
      </c>
      <c r="C24" s="48">
        <v>390.09</v>
      </c>
      <c r="D24" s="48">
        <v>0.09</v>
      </c>
      <c r="E24" s="48">
        <v>390</v>
      </c>
      <c r="F24" s="48">
        <v>0</v>
      </c>
      <c r="G24" s="48">
        <v>390</v>
      </c>
      <c r="H24" s="48">
        <v>0</v>
      </c>
      <c r="I24" s="48">
        <v>0</v>
      </c>
      <c r="J24" s="48">
        <v>0</v>
      </c>
      <c r="K24" s="48">
        <v>0</v>
      </c>
      <c r="L24" s="48">
        <v>0</v>
      </c>
      <c r="M24" s="48">
        <v>0</v>
      </c>
      <c r="N24" s="48">
        <v>0</v>
      </c>
      <c r="O24" s="48">
        <v>0</v>
      </c>
      <c r="P24" s="48">
        <v>0</v>
      </c>
      <c r="Q24" s="48">
        <v>0</v>
      </c>
      <c r="R24" s="48">
        <v>0</v>
      </c>
      <c r="S24" s="48">
        <v>0</v>
      </c>
      <c r="T24" s="48">
        <v>0</v>
      </c>
      <c r="U24" s="48">
        <v>0</v>
      </c>
      <c r="V24" s="48">
        <v>0</v>
      </c>
    </row>
    <row r="25" spans="1:22" ht="18.75" customHeight="1">
      <c r="A25" s="79" t="s">
        <v>197</v>
      </c>
      <c r="B25" s="39" t="s">
        <v>198</v>
      </c>
      <c r="C25" s="48">
        <v>560.06</v>
      </c>
      <c r="D25" s="48">
        <v>0.06</v>
      </c>
      <c r="E25" s="48">
        <v>560</v>
      </c>
      <c r="F25" s="48">
        <v>0</v>
      </c>
      <c r="G25" s="48">
        <v>560</v>
      </c>
      <c r="H25" s="48">
        <v>0</v>
      </c>
      <c r="I25" s="48">
        <v>0</v>
      </c>
      <c r="J25" s="48">
        <v>0</v>
      </c>
      <c r="K25" s="48">
        <v>0</v>
      </c>
      <c r="L25" s="48">
        <v>0</v>
      </c>
      <c r="M25" s="48">
        <v>0</v>
      </c>
      <c r="N25" s="48">
        <v>0</v>
      </c>
      <c r="O25" s="48">
        <v>0</v>
      </c>
      <c r="P25" s="48">
        <v>0</v>
      </c>
      <c r="Q25" s="48">
        <v>0</v>
      </c>
      <c r="R25" s="48">
        <v>0</v>
      </c>
      <c r="S25" s="48">
        <v>0</v>
      </c>
      <c r="T25" s="48">
        <v>0</v>
      </c>
      <c r="U25" s="48">
        <v>0</v>
      </c>
      <c r="V25" s="48">
        <v>0</v>
      </c>
    </row>
    <row r="26" spans="1:22" ht="18.75" customHeight="1">
      <c r="A26" s="79" t="s">
        <v>199</v>
      </c>
      <c r="B26" s="39" t="s">
        <v>200</v>
      </c>
      <c r="C26" s="48">
        <v>332.026514</v>
      </c>
      <c r="D26" s="48">
        <v>332.026514</v>
      </c>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row>
    <row r="27" spans="1:22" ht="18.75" customHeight="1">
      <c r="A27" s="79" t="s">
        <v>201</v>
      </c>
      <c r="B27" s="39" t="s">
        <v>202</v>
      </c>
      <c r="C27" s="48">
        <v>332.854743</v>
      </c>
      <c r="D27" s="48">
        <v>332.854743</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row>
    <row r="28" spans="1:22" ht="18.75" customHeight="1">
      <c r="A28" s="79" t="s">
        <v>203</v>
      </c>
      <c r="B28" s="39" t="s">
        <v>204</v>
      </c>
      <c r="C28" s="48">
        <v>60.45191</v>
      </c>
      <c r="D28" s="48">
        <v>60.45191</v>
      </c>
      <c r="E28" s="48">
        <v>0</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row>
    <row r="29" spans="1:22" ht="18.75" customHeight="1">
      <c r="A29" s="79" t="s">
        <v>205</v>
      </c>
      <c r="B29" s="39" t="s">
        <v>206</v>
      </c>
      <c r="C29" s="48">
        <v>37.161016</v>
      </c>
      <c r="D29" s="48">
        <v>37.161016</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row>
    <row r="30" spans="1:22" ht="18.75" customHeight="1">
      <c r="A30" s="79" t="s">
        <v>207</v>
      </c>
      <c r="B30" s="39" t="s">
        <v>208</v>
      </c>
      <c r="C30" s="48">
        <v>52.505613</v>
      </c>
      <c r="D30" s="48">
        <v>52.505613</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row>
    <row r="31" spans="1:22" ht="18.75" customHeight="1">
      <c r="A31" s="79" t="s">
        <v>209</v>
      </c>
      <c r="B31" s="39" t="s">
        <v>210</v>
      </c>
      <c r="C31" s="48">
        <v>90.07207</v>
      </c>
      <c r="D31" s="48">
        <v>90.07207</v>
      </c>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row>
    <row r="32" spans="1:22" ht="18.75" customHeight="1">
      <c r="A32" s="79" t="s">
        <v>211</v>
      </c>
      <c r="B32" s="39" t="s">
        <v>212</v>
      </c>
      <c r="C32" s="48">
        <v>165.208776</v>
      </c>
      <c r="D32" s="48">
        <v>165.208776</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row>
    <row r="33" spans="1:22" ht="18.75" customHeight="1">
      <c r="A33" s="79" t="s">
        <v>213</v>
      </c>
      <c r="B33" s="39" t="s">
        <v>214</v>
      </c>
      <c r="C33" s="48">
        <v>224.718964</v>
      </c>
      <c r="D33" s="48">
        <v>224.718964</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row>
    <row r="39" ht="12" customHeight="1"/>
  </sheetData>
  <sheetProtection/>
  <mergeCells count="22">
    <mergeCell ref="M4:M6"/>
    <mergeCell ref="N4:N6"/>
    <mergeCell ref="O4:O6"/>
    <mergeCell ref="P4:P6"/>
    <mergeCell ref="Q5:Q6"/>
    <mergeCell ref="V5:V6"/>
    <mergeCell ref="G5:G6"/>
    <mergeCell ref="H4:H6"/>
    <mergeCell ref="I4:I6"/>
    <mergeCell ref="J4:J6"/>
    <mergeCell ref="K4:K6"/>
    <mergeCell ref="L4:L6"/>
    <mergeCell ref="A2:V2"/>
    <mergeCell ref="E4:G4"/>
    <mergeCell ref="Q4:V4"/>
    <mergeCell ref="R5:U5"/>
    <mergeCell ref="A4:A6"/>
    <mergeCell ref="B4:B6"/>
    <mergeCell ref="C4:C6"/>
    <mergeCell ref="D4:D6"/>
    <mergeCell ref="E5:E6"/>
    <mergeCell ref="F5:F6"/>
  </mergeCells>
  <printOptions horizontalCentered="1"/>
  <pageMargins left="0.35" right="0.35" top="0.7900000000000001" bottom="0.7479166666666667"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V33"/>
  <sheetViews>
    <sheetView showGridLines="0" showZeros="0" tabSelected="1" zoomScalePageLayoutView="0" workbookViewId="0" topLeftCell="A4">
      <selection activeCell="H14" sqref="H14"/>
    </sheetView>
  </sheetViews>
  <sheetFormatPr defaultColWidth="9.16015625" defaultRowHeight="12.75" customHeight="1"/>
  <cols>
    <col min="1" max="1" width="10.83203125" style="0" customWidth="1"/>
    <col min="2" max="2" width="26.5" style="0" customWidth="1"/>
    <col min="3" max="3" width="11.5" style="0" customWidth="1"/>
    <col min="4" max="4" width="11.16015625" style="0" customWidth="1"/>
    <col min="5" max="5" width="11.5" style="0" customWidth="1"/>
    <col min="6" max="6" width="8.66015625" style="0" customWidth="1"/>
    <col min="7" max="7" width="9" style="0" customWidth="1"/>
    <col min="8" max="8" width="6.33203125" style="0" customWidth="1"/>
    <col min="9" max="9" width="6.16015625" style="0" customWidth="1"/>
    <col min="10" max="12" width="6.33203125" style="0" customWidth="1"/>
    <col min="13" max="13" width="5.33203125" style="0" customWidth="1"/>
    <col min="14" max="22" width="4.33203125" style="0" customWidth="1"/>
  </cols>
  <sheetData>
    <row r="1" ht="19.5" customHeight="1">
      <c r="A1" s="22" t="s">
        <v>14</v>
      </c>
    </row>
    <row r="2" spans="1:22" ht="29.25" customHeight="1">
      <c r="A2" s="119" t="s">
        <v>15</v>
      </c>
      <c r="B2" s="119"/>
      <c r="C2" s="119"/>
      <c r="D2" s="119"/>
      <c r="E2" s="119"/>
      <c r="F2" s="119"/>
      <c r="G2" s="119"/>
      <c r="H2" s="119"/>
      <c r="I2" s="119"/>
      <c r="J2" s="119"/>
      <c r="K2" s="119"/>
      <c r="L2" s="119"/>
      <c r="M2" s="119"/>
      <c r="N2" s="119"/>
      <c r="O2" s="119"/>
      <c r="P2" s="119"/>
      <c r="Q2" s="119"/>
      <c r="R2" s="119"/>
      <c r="S2" s="119"/>
      <c r="T2" s="119"/>
      <c r="U2" s="119"/>
      <c r="V2" s="119"/>
    </row>
    <row r="3" ht="18.75" customHeight="1">
      <c r="V3" s="31" t="s">
        <v>40</v>
      </c>
    </row>
    <row r="4" spans="1:22" ht="24" customHeight="1">
      <c r="A4" s="122" t="s">
        <v>140</v>
      </c>
      <c r="B4" s="122" t="s">
        <v>141</v>
      </c>
      <c r="C4" s="122" t="s">
        <v>142</v>
      </c>
      <c r="D4" s="122" t="s">
        <v>143</v>
      </c>
      <c r="E4" s="122" t="s">
        <v>144</v>
      </c>
      <c r="F4" s="122"/>
      <c r="G4" s="122"/>
      <c r="H4" s="122" t="s">
        <v>145</v>
      </c>
      <c r="I4" s="122" t="s">
        <v>146</v>
      </c>
      <c r="J4" s="122" t="s">
        <v>147</v>
      </c>
      <c r="K4" s="122" t="s">
        <v>148</v>
      </c>
      <c r="L4" s="122" t="s">
        <v>149</v>
      </c>
      <c r="M4" s="122" t="s">
        <v>150</v>
      </c>
      <c r="N4" s="122" t="s">
        <v>151</v>
      </c>
      <c r="O4" s="122" t="s">
        <v>152</v>
      </c>
      <c r="P4" s="122" t="s">
        <v>153</v>
      </c>
      <c r="Q4" s="122" t="s">
        <v>154</v>
      </c>
      <c r="R4" s="122"/>
      <c r="S4" s="122"/>
      <c r="T4" s="122"/>
      <c r="U4" s="122"/>
      <c r="V4" s="122"/>
    </row>
    <row r="5" spans="1:22" ht="19.5" customHeight="1">
      <c r="A5" s="122"/>
      <c r="B5" s="122"/>
      <c r="C5" s="122"/>
      <c r="D5" s="122"/>
      <c r="E5" s="122" t="s">
        <v>155</v>
      </c>
      <c r="F5" s="122" t="s">
        <v>156</v>
      </c>
      <c r="G5" s="122" t="s">
        <v>157</v>
      </c>
      <c r="H5" s="122"/>
      <c r="I5" s="122"/>
      <c r="J5" s="122"/>
      <c r="K5" s="122"/>
      <c r="L5" s="122"/>
      <c r="M5" s="122"/>
      <c r="N5" s="122"/>
      <c r="O5" s="122"/>
      <c r="P5" s="122"/>
      <c r="Q5" s="122" t="s">
        <v>155</v>
      </c>
      <c r="R5" s="122" t="s">
        <v>158</v>
      </c>
      <c r="S5" s="122"/>
      <c r="T5" s="122"/>
      <c r="U5" s="122"/>
      <c r="V5" s="122" t="s">
        <v>159</v>
      </c>
    </row>
    <row r="6" spans="1:22" ht="96.75" customHeight="1">
      <c r="A6" s="122"/>
      <c r="B6" s="122"/>
      <c r="C6" s="122"/>
      <c r="D6" s="122"/>
      <c r="E6" s="122"/>
      <c r="F6" s="122"/>
      <c r="G6" s="122"/>
      <c r="H6" s="122"/>
      <c r="I6" s="122"/>
      <c r="J6" s="122"/>
      <c r="K6" s="122"/>
      <c r="L6" s="122"/>
      <c r="M6" s="122"/>
      <c r="N6" s="122"/>
      <c r="O6" s="122"/>
      <c r="P6" s="122"/>
      <c r="Q6" s="122"/>
      <c r="R6" s="80" t="s">
        <v>160</v>
      </c>
      <c r="S6" s="80" t="s">
        <v>161</v>
      </c>
      <c r="T6" s="80" t="s">
        <v>162</v>
      </c>
      <c r="U6" s="80" t="s">
        <v>163</v>
      </c>
      <c r="V6" s="122"/>
    </row>
    <row r="7" spans="1:22" ht="20.25" customHeight="1">
      <c r="A7" s="78" t="s">
        <v>164</v>
      </c>
      <c r="B7" s="78" t="s">
        <v>164</v>
      </c>
      <c r="C7" s="24">
        <v>1</v>
      </c>
      <c r="D7" s="24">
        <v>2</v>
      </c>
      <c r="E7" s="24">
        <v>3</v>
      </c>
      <c r="F7" s="24">
        <v>4</v>
      </c>
      <c r="G7" s="24">
        <v>5</v>
      </c>
      <c r="H7" s="24">
        <v>6</v>
      </c>
      <c r="I7" s="24">
        <v>7</v>
      </c>
      <c r="J7" s="24">
        <v>8</v>
      </c>
      <c r="K7" s="24">
        <v>9</v>
      </c>
      <c r="L7" s="24">
        <v>10</v>
      </c>
      <c r="M7" s="24">
        <v>11</v>
      </c>
      <c r="N7" s="24">
        <v>12</v>
      </c>
      <c r="O7" s="24">
        <v>13</v>
      </c>
      <c r="P7" s="24">
        <v>14</v>
      </c>
      <c r="Q7" s="24">
        <v>15</v>
      </c>
      <c r="R7" s="24">
        <v>16</v>
      </c>
      <c r="S7" s="24">
        <v>17</v>
      </c>
      <c r="T7" s="24">
        <v>18</v>
      </c>
      <c r="U7" s="24">
        <v>19</v>
      </c>
      <c r="V7" s="24">
        <v>20</v>
      </c>
    </row>
    <row r="8" spans="1:22" ht="28.5" customHeight="1">
      <c r="A8" s="79"/>
      <c r="B8" s="39" t="s">
        <v>155</v>
      </c>
      <c r="C8" s="48">
        <v>10987.283157</v>
      </c>
      <c r="D8" s="48">
        <v>8744.283157</v>
      </c>
      <c r="E8" s="48">
        <v>2243</v>
      </c>
      <c r="F8" s="48">
        <v>0</v>
      </c>
      <c r="G8" s="48">
        <v>2243</v>
      </c>
      <c r="H8" s="48">
        <v>0</v>
      </c>
      <c r="I8" s="48">
        <v>0</v>
      </c>
      <c r="J8" s="48">
        <v>0</v>
      </c>
      <c r="K8" s="48">
        <v>0</v>
      </c>
      <c r="L8" s="48">
        <v>0</v>
      </c>
      <c r="M8" s="48">
        <v>0</v>
      </c>
      <c r="N8" s="48">
        <v>0</v>
      </c>
      <c r="O8" s="48">
        <v>0</v>
      </c>
      <c r="P8" s="48">
        <v>0</v>
      </c>
      <c r="Q8" s="48">
        <v>0</v>
      </c>
      <c r="R8" s="48">
        <v>0</v>
      </c>
      <c r="S8" s="48">
        <v>0</v>
      </c>
      <c r="T8" s="48">
        <v>0</v>
      </c>
      <c r="U8" s="48">
        <v>0</v>
      </c>
      <c r="V8" s="48">
        <v>0</v>
      </c>
    </row>
    <row r="9" spans="1:22" ht="24.75" customHeight="1">
      <c r="A9" s="79" t="s">
        <v>165</v>
      </c>
      <c r="B9" s="39" t="s">
        <v>166</v>
      </c>
      <c r="C9" s="48">
        <v>10987.283157</v>
      </c>
      <c r="D9" s="48">
        <v>8744.283157</v>
      </c>
      <c r="E9" s="48">
        <v>2243</v>
      </c>
      <c r="F9" s="48">
        <v>0</v>
      </c>
      <c r="G9" s="48">
        <v>2243</v>
      </c>
      <c r="H9" s="48">
        <v>0</v>
      </c>
      <c r="I9" s="48">
        <v>0</v>
      </c>
      <c r="J9" s="48">
        <v>0</v>
      </c>
      <c r="K9" s="48">
        <v>0</v>
      </c>
      <c r="L9" s="48">
        <v>0</v>
      </c>
      <c r="M9" s="48">
        <v>0</v>
      </c>
      <c r="N9" s="48">
        <v>0</v>
      </c>
      <c r="O9" s="48">
        <v>0</v>
      </c>
      <c r="P9" s="48">
        <v>0</v>
      </c>
      <c r="Q9" s="48">
        <v>0</v>
      </c>
      <c r="R9" s="48">
        <v>0</v>
      </c>
      <c r="S9" s="48">
        <v>0</v>
      </c>
      <c r="T9" s="48">
        <v>0</v>
      </c>
      <c r="U9" s="48">
        <v>0</v>
      </c>
      <c r="V9" s="48">
        <v>0</v>
      </c>
    </row>
    <row r="10" spans="1:22" ht="24.75" customHeight="1">
      <c r="A10" s="79" t="s">
        <v>167</v>
      </c>
      <c r="B10" s="39" t="s">
        <v>168</v>
      </c>
      <c r="C10" s="48">
        <v>1414.545777</v>
      </c>
      <c r="D10" s="48">
        <v>1414.545777</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row>
    <row r="11" spans="1:22" ht="24.75" customHeight="1">
      <c r="A11" s="79" t="s">
        <v>169</v>
      </c>
      <c r="B11" s="39" t="s">
        <v>170</v>
      </c>
      <c r="C11" s="48">
        <v>320.162569</v>
      </c>
      <c r="D11" s="48">
        <v>320.162569</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row>
    <row r="12" spans="1:22" ht="24.75" customHeight="1">
      <c r="A12" s="79" t="s">
        <v>171</v>
      </c>
      <c r="B12" s="39" t="s">
        <v>172</v>
      </c>
      <c r="C12" s="48">
        <v>253.713004</v>
      </c>
      <c r="D12" s="48">
        <v>253.713004</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row>
    <row r="13" spans="1:22" ht="24.75" customHeight="1">
      <c r="A13" s="79" t="s">
        <v>173</v>
      </c>
      <c r="B13" s="39" t="s">
        <v>174</v>
      </c>
      <c r="C13" s="48">
        <v>188.114524</v>
      </c>
      <c r="D13" s="48">
        <v>188.114524</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row>
    <row r="14" spans="1:22" ht="24.75" customHeight="1">
      <c r="A14" s="79" t="s">
        <v>175</v>
      </c>
      <c r="B14" s="39" t="s">
        <v>176</v>
      </c>
      <c r="C14" s="48">
        <v>194.5077</v>
      </c>
      <c r="D14" s="48">
        <v>194.5077</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row>
    <row r="15" spans="1:22" ht="24.75" customHeight="1">
      <c r="A15" s="79" t="s">
        <v>177</v>
      </c>
      <c r="B15" s="39" t="s">
        <v>178</v>
      </c>
      <c r="C15" s="48">
        <v>353.798798</v>
      </c>
      <c r="D15" s="48">
        <v>353.798798</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row>
    <row r="16" spans="1:22" ht="24.75" customHeight="1">
      <c r="A16" s="79" t="s">
        <v>179</v>
      </c>
      <c r="B16" s="39" t="s">
        <v>180</v>
      </c>
      <c r="C16" s="48">
        <v>185.034372</v>
      </c>
      <c r="D16" s="48">
        <v>185.034372</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row>
    <row r="17" spans="1:22" ht="24.75" customHeight="1">
      <c r="A17" s="79" t="s">
        <v>181</v>
      </c>
      <c r="B17" s="39" t="s">
        <v>182</v>
      </c>
      <c r="C17" s="48">
        <v>1057.776806</v>
      </c>
      <c r="D17" s="48">
        <v>649.776806</v>
      </c>
      <c r="E17" s="48">
        <v>408</v>
      </c>
      <c r="F17" s="48">
        <v>0</v>
      </c>
      <c r="G17" s="48">
        <v>408</v>
      </c>
      <c r="H17" s="48">
        <v>0</v>
      </c>
      <c r="I17" s="48">
        <v>0</v>
      </c>
      <c r="J17" s="48">
        <v>0</v>
      </c>
      <c r="K17" s="48">
        <v>0</v>
      </c>
      <c r="L17" s="48">
        <v>0</v>
      </c>
      <c r="M17" s="48">
        <v>0</v>
      </c>
      <c r="N17" s="48">
        <v>0</v>
      </c>
      <c r="O17" s="48">
        <v>0</v>
      </c>
      <c r="P17" s="48">
        <v>0</v>
      </c>
      <c r="Q17" s="48">
        <v>0</v>
      </c>
      <c r="R17" s="48">
        <v>0</v>
      </c>
      <c r="S17" s="48">
        <v>0</v>
      </c>
      <c r="T17" s="48">
        <v>0</v>
      </c>
      <c r="U17" s="48">
        <v>0</v>
      </c>
      <c r="V17" s="48">
        <v>0</v>
      </c>
    </row>
    <row r="18" spans="1:22" ht="24.75" customHeight="1">
      <c r="A18" s="79" t="s">
        <v>183</v>
      </c>
      <c r="B18" s="39" t="s">
        <v>184</v>
      </c>
      <c r="C18" s="48">
        <v>57.607478</v>
      </c>
      <c r="D18" s="48">
        <v>57.607478</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row>
    <row r="19" spans="1:22" ht="24.75" customHeight="1">
      <c r="A19" s="79" t="s">
        <v>185</v>
      </c>
      <c r="B19" s="39" t="s">
        <v>186</v>
      </c>
      <c r="C19" s="48">
        <v>1305.224616</v>
      </c>
      <c r="D19" s="48">
        <v>1270.224616</v>
      </c>
      <c r="E19" s="48">
        <v>35</v>
      </c>
      <c r="F19" s="48">
        <v>0</v>
      </c>
      <c r="G19" s="48">
        <v>35</v>
      </c>
      <c r="H19" s="48">
        <v>0</v>
      </c>
      <c r="I19" s="48">
        <v>0</v>
      </c>
      <c r="J19" s="48">
        <v>0</v>
      </c>
      <c r="K19" s="48">
        <v>0</v>
      </c>
      <c r="L19" s="48">
        <v>0</v>
      </c>
      <c r="M19" s="48">
        <v>0</v>
      </c>
      <c r="N19" s="48">
        <v>0</v>
      </c>
      <c r="O19" s="48">
        <v>0</v>
      </c>
      <c r="P19" s="48">
        <v>0</v>
      </c>
      <c r="Q19" s="48">
        <v>0</v>
      </c>
      <c r="R19" s="48">
        <v>0</v>
      </c>
      <c r="S19" s="48">
        <v>0</v>
      </c>
      <c r="T19" s="48">
        <v>0</v>
      </c>
      <c r="U19" s="48">
        <v>0</v>
      </c>
      <c r="V19" s="48">
        <v>0</v>
      </c>
    </row>
    <row r="20" spans="1:22" ht="24.75" customHeight="1">
      <c r="A20" s="79" t="s">
        <v>187</v>
      </c>
      <c r="B20" s="39" t="s">
        <v>188</v>
      </c>
      <c r="C20" s="48">
        <v>1332.625815</v>
      </c>
      <c r="D20" s="48">
        <v>532.625815</v>
      </c>
      <c r="E20" s="48">
        <v>800</v>
      </c>
      <c r="F20" s="48">
        <v>0</v>
      </c>
      <c r="G20" s="48">
        <v>800</v>
      </c>
      <c r="H20" s="48">
        <v>0</v>
      </c>
      <c r="I20" s="48">
        <v>0</v>
      </c>
      <c r="J20" s="48">
        <v>0</v>
      </c>
      <c r="K20" s="48">
        <v>0</v>
      </c>
      <c r="L20" s="48">
        <v>0</v>
      </c>
      <c r="M20" s="48">
        <v>0</v>
      </c>
      <c r="N20" s="48">
        <v>0</v>
      </c>
      <c r="O20" s="48">
        <v>0</v>
      </c>
      <c r="P20" s="48">
        <v>0</v>
      </c>
      <c r="Q20" s="48">
        <v>0</v>
      </c>
      <c r="R20" s="48">
        <v>0</v>
      </c>
      <c r="S20" s="48">
        <v>0</v>
      </c>
      <c r="T20" s="48">
        <v>0</v>
      </c>
      <c r="U20" s="48">
        <v>0</v>
      </c>
      <c r="V20" s="48">
        <v>0</v>
      </c>
    </row>
    <row r="21" spans="1:22" ht="24.75" customHeight="1">
      <c r="A21" s="79" t="s">
        <v>189</v>
      </c>
      <c r="B21" s="39" t="s">
        <v>190</v>
      </c>
      <c r="C21" s="48">
        <v>187.74943</v>
      </c>
      <c r="D21" s="48">
        <v>187.74943</v>
      </c>
      <c r="E21" s="48">
        <v>0</v>
      </c>
      <c r="F21" s="48">
        <v>0</v>
      </c>
      <c r="G21" s="48">
        <v>0</v>
      </c>
      <c r="H21" s="48">
        <v>0</v>
      </c>
      <c r="I21" s="48">
        <v>0</v>
      </c>
      <c r="J21" s="48">
        <v>0</v>
      </c>
      <c r="K21" s="48">
        <v>0</v>
      </c>
      <c r="L21" s="48">
        <v>0</v>
      </c>
      <c r="M21" s="48">
        <v>0</v>
      </c>
      <c r="N21" s="48">
        <v>0</v>
      </c>
      <c r="O21" s="48">
        <v>0</v>
      </c>
      <c r="P21" s="48">
        <v>0</v>
      </c>
      <c r="Q21" s="48">
        <v>0</v>
      </c>
      <c r="R21" s="48">
        <v>0</v>
      </c>
      <c r="S21" s="48">
        <v>0</v>
      </c>
      <c r="T21" s="48">
        <v>0</v>
      </c>
      <c r="U21" s="48">
        <v>0</v>
      </c>
      <c r="V21" s="48">
        <v>0</v>
      </c>
    </row>
    <row r="22" spans="1:22" ht="24.75" customHeight="1">
      <c r="A22" s="79" t="s">
        <v>191</v>
      </c>
      <c r="B22" s="39" t="s">
        <v>192</v>
      </c>
      <c r="C22" s="48">
        <v>1713.307133</v>
      </c>
      <c r="D22" s="48">
        <v>1663.307133</v>
      </c>
      <c r="E22" s="48">
        <v>50</v>
      </c>
      <c r="F22" s="48">
        <v>0</v>
      </c>
      <c r="G22" s="48">
        <v>50</v>
      </c>
      <c r="H22" s="48">
        <v>0</v>
      </c>
      <c r="I22" s="48">
        <v>0</v>
      </c>
      <c r="J22" s="48">
        <v>0</v>
      </c>
      <c r="K22" s="48">
        <v>0</v>
      </c>
      <c r="L22" s="48">
        <v>0</v>
      </c>
      <c r="M22" s="48">
        <v>0</v>
      </c>
      <c r="N22" s="48">
        <v>0</v>
      </c>
      <c r="O22" s="48">
        <v>0</v>
      </c>
      <c r="P22" s="48">
        <v>0</v>
      </c>
      <c r="Q22" s="48">
        <v>0</v>
      </c>
      <c r="R22" s="48">
        <v>0</v>
      </c>
      <c r="S22" s="48">
        <v>0</v>
      </c>
      <c r="T22" s="48">
        <v>0</v>
      </c>
      <c r="U22" s="48">
        <v>0</v>
      </c>
      <c r="V22" s="48">
        <v>0</v>
      </c>
    </row>
    <row r="23" spans="1:22" ht="24.75" customHeight="1">
      <c r="A23" s="79" t="s">
        <v>193</v>
      </c>
      <c r="B23" s="39" t="s">
        <v>194</v>
      </c>
      <c r="C23" s="48">
        <v>177.965529</v>
      </c>
      <c r="D23" s="48">
        <v>177.965529</v>
      </c>
      <c r="E23" s="48">
        <v>0</v>
      </c>
      <c r="F23" s="48">
        <v>0</v>
      </c>
      <c r="G23" s="48">
        <v>0</v>
      </c>
      <c r="H23" s="48">
        <v>0</v>
      </c>
      <c r="I23" s="48">
        <v>0</v>
      </c>
      <c r="J23" s="48">
        <v>0</v>
      </c>
      <c r="K23" s="48">
        <v>0</v>
      </c>
      <c r="L23" s="48">
        <v>0</v>
      </c>
      <c r="M23" s="48">
        <v>0</v>
      </c>
      <c r="N23" s="48">
        <v>0</v>
      </c>
      <c r="O23" s="48">
        <v>0</v>
      </c>
      <c r="P23" s="48">
        <v>0</v>
      </c>
      <c r="Q23" s="48">
        <v>0</v>
      </c>
      <c r="R23" s="48">
        <v>0</v>
      </c>
      <c r="S23" s="48">
        <v>0</v>
      </c>
      <c r="T23" s="48">
        <v>0</v>
      </c>
      <c r="U23" s="48">
        <v>0</v>
      </c>
      <c r="V23" s="48">
        <v>0</v>
      </c>
    </row>
    <row r="24" spans="1:22" ht="24.75" customHeight="1">
      <c r="A24" s="79" t="s">
        <v>195</v>
      </c>
      <c r="B24" s="39" t="s">
        <v>196</v>
      </c>
      <c r="C24" s="48">
        <v>390.09</v>
      </c>
      <c r="D24" s="48">
        <v>0.09</v>
      </c>
      <c r="E24" s="48">
        <v>390</v>
      </c>
      <c r="F24" s="48">
        <v>0</v>
      </c>
      <c r="G24" s="48">
        <v>390</v>
      </c>
      <c r="H24" s="48">
        <v>0</v>
      </c>
      <c r="I24" s="48">
        <v>0</v>
      </c>
      <c r="J24" s="48">
        <v>0</v>
      </c>
      <c r="K24" s="48">
        <v>0</v>
      </c>
      <c r="L24" s="48">
        <v>0</v>
      </c>
      <c r="M24" s="48">
        <v>0</v>
      </c>
      <c r="N24" s="48">
        <v>0</v>
      </c>
      <c r="O24" s="48">
        <v>0</v>
      </c>
      <c r="P24" s="48">
        <v>0</v>
      </c>
      <c r="Q24" s="48">
        <v>0</v>
      </c>
      <c r="R24" s="48">
        <v>0</v>
      </c>
      <c r="S24" s="48">
        <v>0</v>
      </c>
      <c r="T24" s="48">
        <v>0</v>
      </c>
      <c r="U24" s="48">
        <v>0</v>
      </c>
      <c r="V24" s="48">
        <v>0</v>
      </c>
    </row>
    <row r="25" spans="1:22" ht="24.75" customHeight="1">
      <c r="A25" s="79" t="s">
        <v>197</v>
      </c>
      <c r="B25" s="39" t="s">
        <v>198</v>
      </c>
      <c r="C25" s="48">
        <v>560.06</v>
      </c>
      <c r="D25" s="48">
        <v>0.06</v>
      </c>
      <c r="E25" s="48">
        <v>560</v>
      </c>
      <c r="F25" s="48">
        <v>0</v>
      </c>
      <c r="G25" s="48">
        <v>560</v>
      </c>
      <c r="H25" s="48">
        <v>0</v>
      </c>
      <c r="I25" s="48">
        <v>0</v>
      </c>
      <c r="J25" s="48">
        <v>0</v>
      </c>
      <c r="K25" s="48">
        <v>0</v>
      </c>
      <c r="L25" s="48">
        <v>0</v>
      </c>
      <c r="M25" s="48">
        <v>0</v>
      </c>
      <c r="N25" s="48">
        <v>0</v>
      </c>
      <c r="O25" s="48">
        <v>0</v>
      </c>
      <c r="P25" s="48">
        <v>0</v>
      </c>
      <c r="Q25" s="48">
        <v>0</v>
      </c>
      <c r="R25" s="48">
        <v>0</v>
      </c>
      <c r="S25" s="48">
        <v>0</v>
      </c>
      <c r="T25" s="48">
        <v>0</v>
      </c>
      <c r="U25" s="48">
        <v>0</v>
      </c>
      <c r="V25" s="48">
        <v>0</v>
      </c>
    </row>
    <row r="26" spans="1:22" ht="24.75" customHeight="1">
      <c r="A26" s="79" t="s">
        <v>199</v>
      </c>
      <c r="B26" s="39" t="s">
        <v>200</v>
      </c>
      <c r="C26" s="48">
        <v>332.026514</v>
      </c>
      <c r="D26" s="48">
        <v>332.026514</v>
      </c>
      <c r="E26" s="48">
        <v>0</v>
      </c>
      <c r="F26" s="48">
        <v>0</v>
      </c>
      <c r="G26" s="48">
        <v>0</v>
      </c>
      <c r="H26" s="48">
        <v>0</v>
      </c>
      <c r="I26" s="48">
        <v>0</v>
      </c>
      <c r="J26" s="48">
        <v>0</v>
      </c>
      <c r="K26" s="48">
        <v>0</v>
      </c>
      <c r="L26" s="48">
        <v>0</v>
      </c>
      <c r="M26" s="48">
        <v>0</v>
      </c>
      <c r="N26" s="48">
        <v>0</v>
      </c>
      <c r="O26" s="48">
        <v>0</v>
      </c>
      <c r="P26" s="48">
        <v>0</v>
      </c>
      <c r="Q26" s="48">
        <v>0</v>
      </c>
      <c r="R26" s="48">
        <v>0</v>
      </c>
      <c r="S26" s="48">
        <v>0</v>
      </c>
      <c r="T26" s="48">
        <v>0</v>
      </c>
      <c r="U26" s="48">
        <v>0</v>
      </c>
      <c r="V26" s="48">
        <v>0</v>
      </c>
    </row>
    <row r="27" spans="1:22" ht="24.75" customHeight="1">
      <c r="A27" s="79" t="s">
        <v>201</v>
      </c>
      <c r="B27" s="39" t="s">
        <v>202</v>
      </c>
      <c r="C27" s="48">
        <v>332.854743</v>
      </c>
      <c r="D27" s="48">
        <v>332.854743</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row>
    <row r="28" spans="1:22" ht="24.75" customHeight="1">
      <c r="A28" s="79" t="s">
        <v>203</v>
      </c>
      <c r="B28" s="39" t="s">
        <v>204</v>
      </c>
      <c r="C28" s="48">
        <v>60.45191</v>
      </c>
      <c r="D28" s="48">
        <v>60.45191</v>
      </c>
      <c r="E28" s="48">
        <v>0</v>
      </c>
      <c r="F28" s="48">
        <v>0</v>
      </c>
      <c r="G28" s="48">
        <v>0</v>
      </c>
      <c r="H28" s="48">
        <v>0</v>
      </c>
      <c r="I28" s="48">
        <v>0</v>
      </c>
      <c r="J28" s="48">
        <v>0</v>
      </c>
      <c r="K28" s="48">
        <v>0</v>
      </c>
      <c r="L28" s="48">
        <v>0</v>
      </c>
      <c r="M28" s="48">
        <v>0</v>
      </c>
      <c r="N28" s="48">
        <v>0</v>
      </c>
      <c r="O28" s="48">
        <v>0</v>
      </c>
      <c r="P28" s="48">
        <v>0</v>
      </c>
      <c r="Q28" s="48">
        <v>0</v>
      </c>
      <c r="R28" s="48">
        <v>0</v>
      </c>
      <c r="S28" s="48">
        <v>0</v>
      </c>
      <c r="T28" s="48">
        <v>0</v>
      </c>
      <c r="U28" s="48">
        <v>0</v>
      </c>
      <c r="V28" s="48">
        <v>0</v>
      </c>
    </row>
    <row r="29" spans="1:22" ht="24.75" customHeight="1">
      <c r="A29" s="79" t="s">
        <v>205</v>
      </c>
      <c r="B29" s="39" t="s">
        <v>206</v>
      </c>
      <c r="C29" s="48">
        <v>37.161016</v>
      </c>
      <c r="D29" s="48">
        <v>37.161016</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row>
    <row r="30" spans="1:22" ht="24.75" customHeight="1">
      <c r="A30" s="79" t="s">
        <v>207</v>
      </c>
      <c r="B30" s="39" t="s">
        <v>208</v>
      </c>
      <c r="C30" s="48">
        <v>52.505613</v>
      </c>
      <c r="D30" s="48">
        <v>52.505613</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row>
    <row r="31" spans="1:22" ht="24.75" customHeight="1">
      <c r="A31" s="79" t="s">
        <v>209</v>
      </c>
      <c r="B31" s="39" t="s">
        <v>210</v>
      </c>
      <c r="C31" s="48">
        <v>90.07207</v>
      </c>
      <c r="D31" s="48">
        <v>90.07207</v>
      </c>
      <c r="E31" s="48">
        <v>0</v>
      </c>
      <c r="F31" s="48">
        <v>0</v>
      </c>
      <c r="G31" s="48">
        <v>0</v>
      </c>
      <c r="H31" s="48">
        <v>0</v>
      </c>
      <c r="I31" s="48">
        <v>0</v>
      </c>
      <c r="J31" s="48">
        <v>0</v>
      </c>
      <c r="K31" s="48">
        <v>0</v>
      </c>
      <c r="L31" s="48">
        <v>0</v>
      </c>
      <c r="M31" s="48">
        <v>0</v>
      </c>
      <c r="N31" s="48">
        <v>0</v>
      </c>
      <c r="O31" s="48">
        <v>0</v>
      </c>
      <c r="P31" s="48">
        <v>0</v>
      </c>
      <c r="Q31" s="48">
        <v>0</v>
      </c>
      <c r="R31" s="48">
        <v>0</v>
      </c>
      <c r="S31" s="48">
        <v>0</v>
      </c>
      <c r="T31" s="48">
        <v>0</v>
      </c>
      <c r="U31" s="48">
        <v>0</v>
      </c>
      <c r="V31" s="48">
        <v>0</v>
      </c>
    </row>
    <row r="32" spans="1:22" ht="24.75" customHeight="1">
      <c r="A32" s="79" t="s">
        <v>211</v>
      </c>
      <c r="B32" s="39" t="s">
        <v>212</v>
      </c>
      <c r="C32" s="48">
        <v>165.208776</v>
      </c>
      <c r="D32" s="48">
        <v>165.208776</v>
      </c>
      <c r="E32" s="48">
        <v>0</v>
      </c>
      <c r="F32" s="48">
        <v>0</v>
      </c>
      <c r="G32" s="48">
        <v>0</v>
      </c>
      <c r="H32" s="48">
        <v>0</v>
      </c>
      <c r="I32" s="48">
        <v>0</v>
      </c>
      <c r="J32" s="48">
        <v>0</v>
      </c>
      <c r="K32" s="48">
        <v>0</v>
      </c>
      <c r="L32" s="48">
        <v>0</v>
      </c>
      <c r="M32" s="48">
        <v>0</v>
      </c>
      <c r="N32" s="48">
        <v>0</v>
      </c>
      <c r="O32" s="48">
        <v>0</v>
      </c>
      <c r="P32" s="48">
        <v>0</v>
      </c>
      <c r="Q32" s="48">
        <v>0</v>
      </c>
      <c r="R32" s="48">
        <v>0</v>
      </c>
      <c r="S32" s="48">
        <v>0</v>
      </c>
      <c r="T32" s="48">
        <v>0</v>
      </c>
      <c r="U32" s="48">
        <v>0</v>
      </c>
      <c r="V32" s="48">
        <v>0</v>
      </c>
    </row>
    <row r="33" spans="1:22" ht="24.75" customHeight="1">
      <c r="A33" s="79" t="s">
        <v>213</v>
      </c>
      <c r="B33" s="39" t="s">
        <v>214</v>
      </c>
      <c r="C33" s="48">
        <v>224.718964</v>
      </c>
      <c r="D33" s="48">
        <v>224.718964</v>
      </c>
      <c r="E33" s="48">
        <v>0</v>
      </c>
      <c r="F33" s="48">
        <v>0</v>
      </c>
      <c r="G33" s="48">
        <v>0</v>
      </c>
      <c r="H33" s="48">
        <v>0</v>
      </c>
      <c r="I33" s="48">
        <v>0</v>
      </c>
      <c r="J33" s="48">
        <v>0</v>
      </c>
      <c r="K33" s="48">
        <v>0</v>
      </c>
      <c r="L33" s="48">
        <v>0</v>
      </c>
      <c r="M33" s="48">
        <v>0</v>
      </c>
      <c r="N33" s="48">
        <v>0</v>
      </c>
      <c r="O33" s="48">
        <v>0</v>
      </c>
      <c r="P33" s="48">
        <v>0</v>
      </c>
      <c r="Q33" s="48">
        <v>0</v>
      </c>
      <c r="R33" s="48">
        <v>0</v>
      </c>
      <c r="S33" s="48">
        <v>0</v>
      </c>
      <c r="T33" s="48">
        <v>0</v>
      </c>
      <c r="U33" s="48">
        <v>0</v>
      </c>
      <c r="V33" s="48">
        <v>0</v>
      </c>
    </row>
    <row r="83" ht="12" customHeight="1"/>
  </sheetData>
  <sheetProtection/>
  <mergeCells count="22">
    <mergeCell ref="M4:M6"/>
    <mergeCell ref="N4:N6"/>
    <mergeCell ref="O4:O6"/>
    <mergeCell ref="P4:P6"/>
    <mergeCell ref="Q5:Q6"/>
    <mergeCell ref="V5:V6"/>
    <mergeCell ref="G5:G6"/>
    <mergeCell ref="H4:H6"/>
    <mergeCell ref="I4:I6"/>
    <mergeCell ref="J4:J6"/>
    <mergeCell ref="K4:K6"/>
    <mergeCell ref="L4:L6"/>
    <mergeCell ref="A2:V2"/>
    <mergeCell ref="E4:G4"/>
    <mergeCell ref="Q4:V4"/>
    <mergeCell ref="R5:U5"/>
    <mergeCell ref="A4:A6"/>
    <mergeCell ref="B4:B6"/>
    <mergeCell ref="C4:C6"/>
    <mergeCell ref="D4:D6"/>
    <mergeCell ref="E5:E6"/>
    <mergeCell ref="F5:F6"/>
  </mergeCells>
  <printOptions horizontalCentered="1"/>
  <pageMargins left="0.35" right="0.35" top="0.7900000000000001" bottom="0.7479166666666667"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39"/>
  <sheetViews>
    <sheetView showGridLines="0" showZeros="0" zoomScalePageLayoutView="0" workbookViewId="0" topLeftCell="A1">
      <selection activeCell="C37" sqref="C37"/>
    </sheetView>
  </sheetViews>
  <sheetFormatPr defaultColWidth="9.16015625" defaultRowHeight="12.75" customHeight="1"/>
  <cols>
    <col min="1" max="1" width="27.66015625" style="0" customWidth="1"/>
    <col min="2" max="2" width="11.83203125" style="0" customWidth="1"/>
    <col min="3" max="3" width="30.66015625" style="0" customWidth="1"/>
    <col min="4" max="4" width="12" style="0" customWidth="1"/>
    <col min="5" max="5" width="29" style="0" customWidth="1"/>
    <col min="6" max="6" width="11.83203125" style="0" customWidth="1"/>
    <col min="7" max="7" width="26.83203125" style="0" customWidth="1"/>
    <col min="8" max="8" width="12" style="0" customWidth="1"/>
  </cols>
  <sheetData>
    <row r="1" ht="18" customHeight="1">
      <c r="A1" s="22" t="s">
        <v>16</v>
      </c>
    </row>
    <row r="2" spans="1:8" ht="29.25" customHeight="1">
      <c r="A2" s="123" t="s">
        <v>17</v>
      </c>
      <c r="B2" s="123"/>
      <c r="C2" s="123"/>
      <c r="D2" s="123"/>
      <c r="E2" s="123"/>
      <c r="F2" s="123"/>
      <c r="G2" s="123"/>
      <c r="H2" s="123"/>
    </row>
    <row r="3" ht="15" customHeight="1">
      <c r="H3" s="31" t="s">
        <v>40</v>
      </c>
    </row>
    <row r="4" spans="1:8" ht="21.75" customHeight="1">
      <c r="A4" s="124" t="s">
        <v>41</v>
      </c>
      <c r="B4" s="124"/>
      <c r="C4" s="124" t="s">
        <v>42</v>
      </c>
      <c r="D4" s="124"/>
      <c r="E4" s="124"/>
      <c r="F4" s="124"/>
      <c r="G4" s="124"/>
      <c r="H4" s="124"/>
    </row>
    <row r="5" spans="1:8" ht="34.5" customHeight="1">
      <c r="A5" s="64" t="s">
        <v>43</v>
      </c>
      <c r="B5" s="65" t="s">
        <v>44</v>
      </c>
      <c r="C5" s="64" t="s">
        <v>45</v>
      </c>
      <c r="D5" s="64" t="s">
        <v>44</v>
      </c>
      <c r="E5" s="64" t="s">
        <v>46</v>
      </c>
      <c r="F5" s="64" t="s">
        <v>44</v>
      </c>
      <c r="G5" s="65" t="s">
        <v>47</v>
      </c>
      <c r="H5" s="65" t="s">
        <v>44</v>
      </c>
    </row>
    <row r="6" spans="1:12" ht="21.75" customHeight="1">
      <c r="A6" s="66" t="s">
        <v>215</v>
      </c>
      <c r="B6" s="48">
        <v>8744.28</v>
      </c>
      <c r="C6" s="67" t="s">
        <v>49</v>
      </c>
      <c r="D6" s="48"/>
      <c r="E6" s="68" t="s">
        <v>50</v>
      </c>
      <c r="F6" s="69">
        <f>F7+F8+F9+F10</f>
        <v>7473.283157</v>
      </c>
      <c r="G6" s="68" t="s">
        <v>51</v>
      </c>
      <c r="H6" s="48">
        <v>476.989921</v>
      </c>
      <c r="I6" s="28"/>
      <c r="J6" s="28"/>
      <c r="K6" s="28"/>
      <c r="L6" s="28"/>
    </row>
    <row r="7" spans="1:13" ht="21.75" customHeight="1">
      <c r="A7" s="66" t="s">
        <v>216</v>
      </c>
      <c r="B7" s="48"/>
      <c r="C7" s="67" t="s">
        <v>53</v>
      </c>
      <c r="D7" s="48"/>
      <c r="E7" s="68" t="s">
        <v>54</v>
      </c>
      <c r="F7" s="48">
        <v>6210.056512</v>
      </c>
      <c r="G7" s="68" t="s">
        <v>55</v>
      </c>
      <c r="H7" s="48">
        <v>922.1794</v>
      </c>
      <c r="I7" s="28"/>
      <c r="J7" s="28"/>
      <c r="K7" s="28"/>
      <c r="L7" s="28"/>
      <c r="M7" s="28"/>
    </row>
    <row r="8" spans="1:14" ht="21.75" customHeight="1">
      <c r="A8" s="68" t="s">
        <v>217</v>
      </c>
      <c r="B8" s="70"/>
      <c r="C8" s="67" t="s">
        <v>57</v>
      </c>
      <c r="D8" s="48"/>
      <c r="E8" s="68" t="s">
        <v>58</v>
      </c>
      <c r="F8" s="48">
        <v>565.314936</v>
      </c>
      <c r="G8" s="68" t="s">
        <v>59</v>
      </c>
      <c r="H8" s="48">
        <v>0</v>
      </c>
      <c r="I8" s="28"/>
      <c r="J8" s="28"/>
      <c r="K8" s="28"/>
      <c r="L8" s="28"/>
      <c r="M8" s="28"/>
      <c r="N8" s="28"/>
    </row>
    <row r="9" spans="1:15" ht="21.75" customHeight="1">
      <c r="A9" s="68"/>
      <c r="B9" s="70"/>
      <c r="C9" s="67" t="s">
        <v>61</v>
      </c>
      <c r="D9" s="48"/>
      <c r="E9" s="68" t="s">
        <v>62</v>
      </c>
      <c r="F9" s="48">
        <v>697.911709</v>
      </c>
      <c r="G9" s="68" t="s">
        <v>63</v>
      </c>
      <c r="H9" s="48">
        <v>0</v>
      </c>
      <c r="I9" s="28"/>
      <c r="J9" s="28"/>
      <c r="K9" s="28"/>
      <c r="L9" s="28"/>
      <c r="N9" s="28"/>
      <c r="O9" s="28"/>
    </row>
    <row r="10" spans="1:15" ht="21.75" customHeight="1">
      <c r="A10" s="68" t="s">
        <v>218</v>
      </c>
      <c r="B10" s="70"/>
      <c r="C10" s="67" t="s">
        <v>65</v>
      </c>
      <c r="D10" s="48"/>
      <c r="E10" s="68" t="s">
        <v>66</v>
      </c>
      <c r="F10" s="48">
        <v>0</v>
      </c>
      <c r="G10" s="68" t="s">
        <v>67</v>
      </c>
      <c r="H10" s="48">
        <v>6637.502127</v>
      </c>
      <c r="I10" s="28"/>
      <c r="J10" s="28"/>
      <c r="K10" s="28"/>
      <c r="L10" s="28"/>
      <c r="M10" s="28"/>
      <c r="O10" s="28"/>
    </row>
    <row r="11" spans="1:15" ht="21.75" customHeight="1">
      <c r="A11" s="68"/>
      <c r="B11" s="70"/>
      <c r="C11" s="67" t="s">
        <v>69</v>
      </c>
      <c r="D11" s="48"/>
      <c r="E11" s="67" t="s">
        <v>70</v>
      </c>
      <c r="F11" s="71">
        <f>F12+F13+F14+F15+F16+F17+F18+F19+F20+F21</f>
        <v>1271</v>
      </c>
      <c r="G11" s="68" t="s">
        <v>71</v>
      </c>
      <c r="H11" s="48">
        <v>9.7</v>
      </c>
      <c r="I11" s="28"/>
      <c r="J11" s="28"/>
      <c r="K11" s="28"/>
      <c r="L11" s="28"/>
      <c r="M11" s="28"/>
      <c r="N11" s="28"/>
      <c r="O11" s="28"/>
    </row>
    <row r="12" spans="1:15" ht="21.75" customHeight="1">
      <c r="A12" s="68"/>
      <c r="B12" s="70"/>
      <c r="C12" s="67" t="s">
        <v>73</v>
      </c>
      <c r="D12" s="48">
        <v>8228.74</v>
      </c>
      <c r="E12" s="72" t="s">
        <v>54</v>
      </c>
      <c r="F12" s="73">
        <v>0</v>
      </c>
      <c r="G12" s="74" t="s">
        <v>74</v>
      </c>
      <c r="H12" s="48">
        <v>0</v>
      </c>
      <c r="I12" s="28"/>
      <c r="J12" s="28"/>
      <c r="K12" s="28"/>
      <c r="L12" s="28"/>
      <c r="M12" s="28"/>
      <c r="N12" s="28"/>
      <c r="O12" s="28"/>
    </row>
    <row r="13" spans="1:15" ht="21.75" customHeight="1">
      <c r="A13" s="66"/>
      <c r="B13" s="70"/>
      <c r="C13" s="67" t="s">
        <v>76</v>
      </c>
      <c r="D13" s="48">
        <v>43.23</v>
      </c>
      <c r="E13" s="72" t="s">
        <v>58</v>
      </c>
      <c r="F13" s="73">
        <v>1251.3</v>
      </c>
      <c r="G13" s="74" t="s">
        <v>77</v>
      </c>
      <c r="H13" s="48">
        <v>0</v>
      </c>
      <c r="I13" s="28"/>
      <c r="J13" s="28"/>
      <c r="K13" s="28"/>
      <c r="L13" s="28"/>
      <c r="M13" s="28"/>
      <c r="N13" s="28"/>
      <c r="O13" s="28"/>
    </row>
    <row r="14" spans="1:15" ht="21.75" customHeight="1">
      <c r="A14" s="66"/>
      <c r="B14" s="70"/>
      <c r="C14" s="67" t="s">
        <v>79</v>
      </c>
      <c r="D14" s="48"/>
      <c r="E14" s="72" t="s">
        <v>62</v>
      </c>
      <c r="F14" s="73">
        <v>0</v>
      </c>
      <c r="G14" s="74" t="s">
        <v>80</v>
      </c>
      <c r="H14" s="48">
        <v>697.911709</v>
      </c>
      <c r="I14" s="28"/>
      <c r="J14" s="28"/>
      <c r="K14" s="28"/>
      <c r="L14" s="28"/>
      <c r="M14" s="28"/>
      <c r="N14" s="28"/>
      <c r="O14" s="28"/>
    </row>
    <row r="15" spans="1:15" ht="21.75" customHeight="1">
      <c r="A15" s="66"/>
      <c r="B15" s="70"/>
      <c r="C15" s="67" t="s">
        <v>82</v>
      </c>
      <c r="D15" s="48">
        <v>472.31</v>
      </c>
      <c r="E15" s="72" t="s">
        <v>83</v>
      </c>
      <c r="F15" s="73">
        <v>0</v>
      </c>
      <c r="G15" s="74" t="s">
        <v>84</v>
      </c>
      <c r="H15" s="48"/>
      <c r="I15" s="28"/>
      <c r="J15" s="28"/>
      <c r="K15" s="28"/>
      <c r="L15" s="28"/>
      <c r="M15" s="28"/>
      <c r="N15" s="28"/>
      <c r="O15" s="28"/>
    </row>
    <row r="16" spans="1:15" ht="21.75" customHeight="1">
      <c r="A16" s="66"/>
      <c r="B16" s="69"/>
      <c r="C16" s="67" t="s">
        <v>86</v>
      </c>
      <c r="D16" s="48"/>
      <c r="E16" s="72" t="s">
        <v>87</v>
      </c>
      <c r="F16" s="73">
        <v>0</v>
      </c>
      <c r="G16" s="74" t="s">
        <v>88</v>
      </c>
      <c r="H16" s="48"/>
      <c r="I16" s="28"/>
      <c r="J16" s="28"/>
      <c r="K16" s="28"/>
      <c r="L16" s="28"/>
      <c r="M16" s="28"/>
      <c r="N16" s="28"/>
      <c r="O16" s="28"/>
    </row>
    <row r="17" spans="1:15" ht="21.75" customHeight="1">
      <c r="A17" s="66"/>
      <c r="B17" s="69"/>
      <c r="C17" s="67" t="s">
        <v>90</v>
      </c>
      <c r="D17" s="48"/>
      <c r="E17" s="72" t="s">
        <v>91</v>
      </c>
      <c r="F17" s="73">
        <v>19.7</v>
      </c>
      <c r="G17" s="74" t="s">
        <v>92</v>
      </c>
      <c r="H17" s="48"/>
      <c r="I17" s="28"/>
      <c r="J17" s="28"/>
      <c r="K17" s="28"/>
      <c r="L17" s="28"/>
      <c r="M17" s="28"/>
      <c r="N17" s="28"/>
      <c r="O17" s="28"/>
    </row>
    <row r="18" spans="1:15" ht="21.75" customHeight="1">
      <c r="A18" s="66"/>
      <c r="B18" s="69"/>
      <c r="C18" s="67" t="s">
        <v>94</v>
      </c>
      <c r="D18" s="48"/>
      <c r="E18" s="72" t="s">
        <v>95</v>
      </c>
      <c r="F18" s="73"/>
      <c r="G18" s="74" t="s">
        <v>96</v>
      </c>
      <c r="H18" s="48"/>
      <c r="I18" s="28"/>
      <c r="J18" s="28"/>
      <c r="K18" s="28"/>
      <c r="L18" s="28"/>
      <c r="M18" s="28"/>
      <c r="N18" s="28"/>
      <c r="O18" s="28"/>
    </row>
    <row r="19" spans="1:15" ht="21.75" customHeight="1">
      <c r="A19" s="66"/>
      <c r="B19" s="69"/>
      <c r="C19" s="67" t="s">
        <v>98</v>
      </c>
      <c r="D19" s="48"/>
      <c r="E19" s="72" t="s">
        <v>99</v>
      </c>
      <c r="F19" s="73"/>
      <c r="G19" s="74" t="s">
        <v>100</v>
      </c>
      <c r="H19" s="48"/>
      <c r="I19" s="28"/>
      <c r="J19" s="28"/>
      <c r="K19" s="28"/>
      <c r="L19" s="28"/>
      <c r="M19" s="28"/>
      <c r="N19" s="28"/>
      <c r="O19" s="28"/>
    </row>
    <row r="20" spans="1:15" ht="21.75" customHeight="1">
      <c r="A20" s="66"/>
      <c r="B20" s="69"/>
      <c r="C20" s="67" t="s">
        <v>102</v>
      </c>
      <c r="D20" s="48"/>
      <c r="E20" s="72" t="s">
        <v>103</v>
      </c>
      <c r="F20" s="73"/>
      <c r="G20" s="74" t="s">
        <v>104</v>
      </c>
      <c r="H20" s="48"/>
      <c r="I20" s="28"/>
      <c r="J20" s="28"/>
      <c r="K20" s="28"/>
      <c r="L20" s="28"/>
      <c r="M20" s="28"/>
      <c r="N20" s="28"/>
      <c r="O20" s="28"/>
    </row>
    <row r="21" spans="1:15" ht="21.75" customHeight="1">
      <c r="A21" s="66"/>
      <c r="B21" s="69"/>
      <c r="C21" s="67" t="s">
        <v>106</v>
      </c>
      <c r="D21" s="48"/>
      <c r="E21" s="72" t="s">
        <v>107</v>
      </c>
      <c r="F21" s="48"/>
      <c r="G21" s="74"/>
      <c r="H21" s="70"/>
      <c r="I21" s="28"/>
      <c r="J21" s="28"/>
      <c r="K21" s="28"/>
      <c r="L21" s="28"/>
      <c r="M21" s="28"/>
      <c r="N21" s="28"/>
      <c r="O21" s="28"/>
    </row>
    <row r="22" spans="1:15" ht="21.75" customHeight="1">
      <c r="A22" s="66"/>
      <c r="B22" s="69"/>
      <c r="C22" s="67" t="s">
        <v>109</v>
      </c>
      <c r="D22" s="48"/>
      <c r="E22" s="72" t="s">
        <v>110</v>
      </c>
      <c r="F22" s="75"/>
      <c r="G22" s="74"/>
      <c r="H22" s="70"/>
      <c r="I22" s="28"/>
      <c r="J22" s="28"/>
      <c r="K22" s="28"/>
      <c r="L22" s="28"/>
      <c r="M22" s="28"/>
      <c r="N22" s="28"/>
      <c r="O22" s="28"/>
    </row>
    <row r="23" spans="1:15" ht="21.75" customHeight="1">
      <c r="A23" s="66"/>
      <c r="B23" s="69"/>
      <c r="C23" s="67" t="s">
        <v>111</v>
      </c>
      <c r="D23" s="48"/>
      <c r="E23" s="68" t="s">
        <v>112</v>
      </c>
      <c r="F23" s="76"/>
      <c r="G23" s="68"/>
      <c r="H23" s="70"/>
      <c r="I23" s="28"/>
      <c r="J23" s="28"/>
      <c r="K23" s="28"/>
      <c r="L23" s="28"/>
      <c r="M23" s="28"/>
      <c r="N23" s="28"/>
      <c r="O23" s="28"/>
    </row>
    <row r="24" spans="1:11" ht="21.75" customHeight="1">
      <c r="A24" s="66"/>
      <c r="B24" s="69"/>
      <c r="C24" s="67" t="s">
        <v>113</v>
      </c>
      <c r="D24" s="48"/>
      <c r="E24" s="68" t="s">
        <v>114</v>
      </c>
      <c r="F24" s="70"/>
      <c r="G24" s="68"/>
      <c r="H24" s="70"/>
      <c r="I24" s="28"/>
      <c r="J24" s="28"/>
      <c r="K24" s="28"/>
    </row>
    <row r="25" spans="1:12" ht="21.75" customHeight="1">
      <c r="A25" s="66"/>
      <c r="B25" s="69"/>
      <c r="C25" s="67" t="s">
        <v>115</v>
      </c>
      <c r="D25" s="48"/>
      <c r="E25" s="68" t="s">
        <v>116</v>
      </c>
      <c r="F25" s="70"/>
      <c r="G25" s="68"/>
      <c r="H25" s="70"/>
      <c r="I25" s="28"/>
      <c r="J25" s="28"/>
      <c r="K25" s="28"/>
      <c r="L25" s="28"/>
    </row>
    <row r="26" spans="1:10" ht="21.75" customHeight="1">
      <c r="A26" s="66"/>
      <c r="B26" s="69"/>
      <c r="C26" s="67" t="s">
        <v>117</v>
      </c>
      <c r="D26" s="48"/>
      <c r="E26" s="68"/>
      <c r="F26" s="70"/>
      <c r="G26" s="68"/>
      <c r="H26" s="70"/>
      <c r="I26" s="28"/>
      <c r="J26" s="28"/>
    </row>
    <row r="27" spans="1:9" ht="21.75" customHeight="1">
      <c r="A27" s="66"/>
      <c r="B27" s="69"/>
      <c r="C27" s="67" t="s">
        <v>118</v>
      </c>
      <c r="D27" s="48"/>
      <c r="E27" s="68"/>
      <c r="F27" s="70"/>
      <c r="G27" s="68"/>
      <c r="H27" s="70"/>
      <c r="I27" s="28"/>
    </row>
    <row r="28" spans="1:9" ht="21.75" customHeight="1">
      <c r="A28" s="66"/>
      <c r="B28" s="69"/>
      <c r="C28" s="67" t="s">
        <v>119</v>
      </c>
      <c r="D28" s="48"/>
      <c r="E28" s="68"/>
      <c r="F28" s="70"/>
      <c r="G28" s="68"/>
      <c r="H28" s="70"/>
      <c r="I28" s="28"/>
    </row>
    <row r="29" spans="1:12" ht="21.75" customHeight="1">
      <c r="A29" s="66"/>
      <c r="B29" s="69"/>
      <c r="C29" s="67" t="s">
        <v>120</v>
      </c>
      <c r="D29" s="48"/>
      <c r="E29" s="68"/>
      <c r="F29" s="70"/>
      <c r="G29" s="68"/>
      <c r="H29" s="70"/>
      <c r="L29" s="28"/>
    </row>
    <row r="30" spans="1:8" ht="21.75" customHeight="1">
      <c r="A30" s="66"/>
      <c r="B30" s="69"/>
      <c r="C30" s="67" t="s">
        <v>121</v>
      </c>
      <c r="D30" s="48"/>
      <c r="E30" s="68"/>
      <c r="F30" s="70"/>
      <c r="G30" s="68"/>
      <c r="H30" s="69"/>
    </row>
    <row r="31" spans="1:8" ht="21.75" customHeight="1">
      <c r="A31" s="66"/>
      <c r="B31" s="69"/>
      <c r="C31" s="67" t="s">
        <v>122</v>
      </c>
      <c r="D31" s="48"/>
      <c r="E31" s="68"/>
      <c r="F31" s="70"/>
      <c r="G31" s="68"/>
      <c r="H31" s="69"/>
    </row>
    <row r="32" spans="1:10" ht="21.75" customHeight="1">
      <c r="A32" s="66"/>
      <c r="B32" s="69"/>
      <c r="C32" s="67" t="s">
        <v>123</v>
      </c>
      <c r="D32" s="48"/>
      <c r="E32" s="68"/>
      <c r="F32" s="70"/>
      <c r="G32" s="68"/>
      <c r="H32" s="69"/>
      <c r="J32" s="28"/>
    </row>
    <row r="33" spans="1:9" ht="21.75" customHeight="1">
      <c r="A33" s="68"/>
      <c r="B33" s="69"/>
      <c r="C33" s="67" t="s">
        <v>124</v>
      </c>
      <c r="D33" s="48"/>
      <c r="E33" s="68"/>
      <c r="F33" s="70"/>
      <c r="G33" s="68"/>
      <c r="H33" s="69"/>
      <c r="I33" s="28"/>
    </row>
    <row r="34" spans="1:11" ht="21.75" customHeight="1">
      <c r="A34" s="66"/>
      <c r="B34" s="69"/>
      <c r="C34" s="68" t="s">
        <v>219</v>
      </c>
      <c r="D34" s="48"/>
      <c r="E34" s="68"/>
      <c r="F34" s="69"/>
      <c r="G34" s="68"/>
      <c r="H34" s="70"/>
      <c r="K34" s="28"/>
    </row>
    <row r="35" spans="1:11" ht="21.75" customHeight="1">
      <c r="A35" s="66"/>
      <c r="B35" s="69"/>
      <c r="C35" s="68" t="s">
        <v>220</v>
      </c>
      <c r="D35" s="48"/>
      <c r="E35" s="68"/>
      <c r="F35" s="70"/>
      <c r="G35" s="68"/>
      <c r="H35" s="69"/>
      <c r="I35" s="28"/>
      <c r="J35" s="28"/>
      <c r="K35" s="28"/>
    </row>
    <row r="36" spans="1:14" ht="21.75" customHeight="1">
      <c r="A36" s="68" t="s">
        <v>127</v>
      </c>
      <c r="B36" s="48">
        <v>8744.283157</v>
      </c>
      <c r="C36" s="68" t="s">
        <v>128</v>
      </c>
      <c r="D36" s="48">
        <v>8744.283157</v>
      </c>
      <c r="E36" s="68" t="s">
        <v>128</v>
      </c>
      <c r="F36" s="48">
        <v>8744.283157</v>
      </c>
      <c r="G36" s="68" t="s">
        <v>128</v>
      </c>
      <c r="H36" s="48">
        <v>8744.283157</v>
      </c>
      <c r="I36" s="28"/>
      <c r="J36" s="28"/>
      <c r="K36" s="28"/>
      <c r="L36" s="28"/>
      <c r="M36" s="28"/>
      <c r="N36" s="28"/>
    </row>
    <row r="37" spans="1:13" ht="21.75" customHeight="1">
      <c r="A37" s="68" t="s">
        <v>221</v>
      </c>
      <c r="B37" s="69"/>
      <c r="C37" s="68" t="s">
        <v>130</v>
      </c>
      <c r="D37" s="70"/>
      <c r="E37" s="68" t="s">
        <v>130</v>
      </c>
      <c r="F37" s="70"/>
      <c r="G37" s="68" t="s">
        <v>130</v>
      </c>
      <c r="H37" s="70"/>
      <c r="I37" s="28"/>
      <c r="K37" s="28"/>
      <c r="L37" s="28"/>
      <c r="M37" s="28"/>
    </row>
    <row r="38" spans="1:10" ht="21.75" customHeight="1">
      <c r="A38" s="66" t="s">
        <v>138</v>
      </c>
      <c r="B38" s="48">
        <v>8744.283157</v>
      </c>
      <c r="C38" s="68" t="s">
        <v>139</v>
      </c>
      <c r="D38" s="48">
        <v>8744.283157</v>
      </c>
      <c r="E38" s="68" t="s">
        <v>139</v>
      </c>
      <c r="F38" s="48">
        <v>8744.283157</v>
      </c>
      <c r="G38" s="68" t="s">
        <v>139</v>
      </c>
      <c r="H38" s="48">
        <v>8744.283157</v>
      </c>
      <c r="I38" s="28"/>
      <c r="J38" s="28"/>
    </row>
    <row r="39" ht="12.75" customHeight="1">
      <c r="B39" s="77"/>
    </row>
  </sheetData>
  <sheetProtection/>
  <mergeCells count="3">
    <mergeCell ref="A2:H2"/>
    <mergeCell ref="A4:B4"/>
    <mergeCell ref="C4:H4"/>
  </mergeCells>
  <printOptions horizontalCentered="1"/>
  <pageMargins left="0.39" right="0.39" top="0.71" bottom="0.71" header="0.51" footer="0.51"/>
  <pageSetup cellComments="atEnd"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35"/>
  <sheetViews>
    <sheetView showGridLines="0" showZeros="0" zoomScalePageLayoutView="0" workbookViewId="0" topLeftCell="A7">
      <selection activeCell="C15" sqref="C15"/>
    </sheetView>
  </sheetViews>
  <sheetFormatPr defaultColWidth="9.16015625" defaultRowHeight="11.25"/>
  <cols>
    <col min="1" max="1" width="23.83203125" style="0" customWidth="1"/>
    <col min="2" max="2" width="40.33203125" style="0" customWidth="1"/>
    <col min="3" max="3" width="20.33203125" style="0" customWidth="1"/>
    <col min="4" max="4" width="20.83203125" style="0" customWidth="1"/>
    <col min="5" max="5" width="20.5" style="0" customWidth="1"/>
    <col min="6" max="6" width="18.83203125" style="0" customWidth="1"/>
    <col min="7" max="7" width="16.66015625" style="0" customWidth="1"/>
  </cols>
  <sheetData>
    <row r="1" ht="19.5" customHeight="1">
      <c r="A1" s="22" t="s">
        <v>18</v>
      </c>
    </row>
    <row r="2" spans="1:7" ht="12.75" customHeight="1">
      <c r="A2" s="123" t="s">
        <v>19</v>
      </c>
      <c r="B2" s="123"/>
      <c r="C2" s="123"/>
      <c r="D2" s="123"/>
      <c r="E2" s="123"/>
      <c r="F2" s="123"/>
      <c r="G2" s="123"/>
    </row>
    <row r="3" spans="1:7" ht="12.75" customHeight="1">
      <c r="A3" s="123"/>
      <c r="B3" s="123"/>
      <c r="C3" s="123"/>
      <c r="D3" s="123"/>
      <c r="E3" s="123"/>
      <c r="F3" s="123"/>
      <c r="G3" s="123"/>
    </row>
    <row r="4" spans="1:7" ht="27" customHeight="1">
      <c r="A4" s="43"/>
      <c r="B4" s="43"/>
      <c r="C4" s="43"/>
      <c r="D4" s="43"/>
      <c r="E4" s="43"/>
      <c r="F4" s="43"/>
      <c r="G4" s="44" t="s">
        <v>40</v>
      </c>
    </row>
    <row r="5" spans="1:7" ht="21" customHeight="1">
      <c r="A5" s="45" t="s">
        <v>222</v>
      </c>
      <c r="B5" s="45" t="s">
        <v>223</v>
      </c>
      <c r="C5" s="45" t="s">
        <v>155</v>
      </c>
      <c r="D5" s="45" t="s">
        <v>224</v>
      </c>
      <c r="E5" s="45" t="s">
        <v>225</v>
      </c>
      <c r="F5" s="45" t="s">
        <v>226</v>
      </c>
      <c r="G5" s="45" t="s">
        <v>227</v>
      </c>
    </row>
    <row r="6" spans="1:7" ht="21" customHeight="1">
      <c r="A6" s="46" t="s">
        <v>164</v>
      </c>
      <c r="B6" s="46" t="s">
        <v>164</v>
      </c>
      <c r="C6" s="46">
        <v>1</v>
      </c>
      <c r="D6" s="46">
        <v>2</v>
      </c>
      <c r="E6" s="46">
        <v>3</v>
      </c>
      <c r="F6" s="46">
        <v>4</v>
      </c>
      <c r="G6" s="46" t="s">
        <v>164</v>
      </c>
    </row>
    <row r="7" spans="1:7" ht="21" customHeight="1">
      <c r="A7" s="42"/>
      <c r="B7" s="59" t="s">
        <v>155</v>
      </c>
      <c r="C7" s="41">
        <v>8744.283157</v>
      </c>
      <c r="D7" s="48">
        <v>6907.968221</v>
      </c>
      <c r="E7" s="60">
        <v>565.314936</v>
      </c>
      <c r="F7" s="58">
        <v>1271</v>
      </c>
      <c r="G7" s="42"/>
    </row>
    <row r="8" spans="1:7" ht="27.75" customHeight="1">
      <c r="A8" s="42" t="s">
        <v>228</v>
      </c>
      <c r="B8" s="59" t="s">
        <v>229</v>
      </c>
      <c r="C8" s="41">
        <v>8228.742532</v>
      </c>
      <c r="D8" s="48">
        <v>6392.427596</v>
      </c>
      <c r="E8" s="60">
        <v>565.314936</v>
      </c>
      <c r="F8" s="58">
        <v>1271</v>
      </c>
      <c r="G8" s="42"/>
    </row>
    <row r="9" spans="1:7" ht="27.75" customHeight="1">
      <c r="A9" s="42" t="s">
        <v>230</v>
      </c>
      <c r="B9" s="59" t="s">
        <v>231</v>
      </c>
      <c r="C9" s="41">
        <v>5124.473519</v>
      </c>
      <c r="D9" s="48">
        <v>4066.010723</v>
      </c>
      <c r="E9" s="60">
        <v>358.462796</v>
      </c>
      <c r="F9" s="58">
        <v>700</v>
      </c>
      <c r="G9" s="42"/>
    </row>
    <row r="10" spans="1:7" ht="27.75" customHeight="1">
      <c r="A10" s="42" t="s">
        <v>232</v>
      </c>
      <c r="B10" s="59" t="s">
        <v>233</v>
      </c>
      <c r="C10" s="41">
        <v>938.597376</v>
      </c>
      <c r="D10" s="48">
        <v>452.417976</v>
      </c>
      <c r="E10" s="60">
        <v>116.1794</v>
      </c>
      <c r="F10" s="58">
        <v>370</v>
      </c>
      <c r="G10" s="42"/>
    </row>
    <row r="11" spans="1:7" ht="27.75" customHeight="1">
      <c r="A11" s="42" t="s">
        <v>234</v>
      </c>
      <c r="B11" s="59" t="s">
        <v>235</v>
      </c>
      <c r="C11" s="41">
        <v>80</v>
      </c>
      <c r="D11" s="48">
        <v>0</v>
      </c>
      <c r="E11" s="60">
        <v>0</v>
      </c>
      <c r="F11" s="58">
        <v>80</v>
      </c>
      <c r="G11" s="42"/>
    </row>
    <row r="12" spans="1:7" ht="27.75" customHeight="1">
      <c r="A12" s="42" t="s">
        <v>236</v>
      </c>
      <c r="B12" s="59" t="s">
        <v>237</v>
      </c>
      <c r="C12" s="41">
        <v>481.229086</v>
      </c>
      <c r="D12" s="48">
        <v>470.507506</v>
      </c>
      <c r="E12" s="60">
        <v>10.72158</v>
      </c>
      <c r="F12" s="58">
        <v>0</v>
      </c>
      <c r="G12" s="42"/>
    </row>
    <row r="13" spans="1:7" ht="27.75" customHeight="1">
      <c r="A13" s="42" t="s">
        <v>238</v>
      </c>
      <c r="B13" s="59" t="s">
        <v>239</v>
      </c>
      <c r="C13" s="41">
        <v>327.164437</v>
      </c>
      <c r="D13" s="48">
        <v>300.083553</v>
      </c>
      <c r="E13" s="60">
        <v>27.080884</v>
      </c>
      <c r="F13" s="58">
        <v>0</v>
      </c>
      <c r="G13" s="42"/>
    </row>
    <row r="14" spans="1:7" ht="27.75" customHeight="1">
      <c r="A14" s="42" t="s">
        <v>240</v>
      </c>
      <c r="B14" s="59" t="s">
        <v>241</v>
      </c>
      <c r="C14" s="41">
        <v>2748.730936</v>
      </c>
      <c r="D14" s="48">
        <v>2432.6452</v>
      </c>
      <c r="E14" s="60">
        <v>166.085736</v>
      </c>
      <c r="F14" s="58">
        <v>150</v>
      </c>
      <c r="G14" s="42"/>
    </row>
    <row r="15" spans="1:7" ht="27.75" customHeight="1">
      <c r="A15" s="42" t="s">
        <v>242</v>
      </c>
      <c r="B15" s="59" t="s">
        <v>243</v>
      </c>
      <c r="C15" s="41">
        <v>392.280296</v>
      </c>
      <c r="D15" s="48">
        <v>315.08034</v>
      </c>
      <c r="E15" s="60">
        <v>27.199956</v>
      </c>
      <c r="F15" s="58">
        <v>50</v>
      </c>
      <c r="G15" s="42"/>
    </row>
    <row r="16" spans="1:7" ht="27.75" customHeight="1">
      <c r="A16" s="42" t="s">
        <v>244</v>
      </c>
      <c r="B16" s="59" t="s">
        <v>245</v>
      </c>
      <c r="C16" s="41">
        <v>156.471388</v>
      </c>
      <c r="D16" s="48">
        <v>95.276148</v>
      </c>
      <c r="E16" s="60">
        <v>11.19524</v>
      </c>
      <c r="F16" s="58">
        <v>50</v>
      </c>
      <c r="G16" s="42"/>
    </row>
    <row r="17" spans="1:7" ht="27.75" customHeight="1">
      <c r="A17" s="42" t="s">
        <v>246</v>
      </c>
      <c r="B17" s="59" t="s">
        <v>247</v>
      </c>
      <c r="C17" s="41">
        <v>1085.041648</v>
      </c>
      <c r="D17" s="48">
        <v>566.261196</v>
      </c>
      <c r="E17" s="60">
        <v>47.780452</v>
      </c>
      <c r="F17" s="58">
        <v>471</v>
      </c>
      <c r="G17" s="42"/>
    </row>
    <row r="18" spans="1:7" ht="27.75" customHeight="1">
      <c r="A18" s="42" t="s">
        <v>248</v>
      </c>
      <c r="B18" s="59" t="s">
        <v>249</v>
      </c>
      <c r="C18" s="41">
        <v>728.174572</v>
      </c>
      <c r="D18" s="48">
        <v>401.418652</v>
      </c>
      <c r="E18" s="60">
        <v>35.75592</v>
      </c>
      <c r="F18" s="58">
        <v>291</v>
      </c>
      <c r="G18" s="42"/>
    </row>
    <row r="19" spans="1:7" ht="27.75" customHeight="1">
      <c r="A19" s="42" t="s">
        <v>250</v>
      </c>
      <c r="B19" s="59" t="s">
        <v>251</v>
      </c>
      <c r="C19" s="41">
        <v>356.867076</v>
      </c>
      <c r="D19" s="48">
        <v>164.842544</v>
      </c>
      <c r="E19" s="60">
        <v>12.024532</v>
      </c>
      <c r="F19" s="58">
        <v>180</v>
      </c>
      <c r="G19" s="42"/>
    </row>
    <row r="20" spans="1:8" ht="27.75" customHeight="1">
      <c r="A20" s="42" t="s">
        <v>252</v>
      </c>
      <c r="B20" s="59" t="s">
        <v>253</v>
      </c>
      <c r="C20" s="41">
        <v>609.723481</v>
      </c>
      <c r="D20" s="48">
        <v>600.583105</v>
      </c>
      <c r="E20" s="60">
        <v>9.140376</v>
      </c>
      <c r="F20" s="58">
        <v>0</v>
      </c>
      <c r="G20" s="42"/>
      <c r="H20" s="28"/>
    </row>
    <row r="21" spans="1:8" ht="27.75" customHeight="1">
      <c r="A21" s="42" t="s">
        <v>254</v>
      </c>
      <c r="B21" s="59" t="s">
        <v>255</v>
      </c>
      <c r="C21" s="41">
        <v>609.723481</v>
      </c>
      <c r="D21" s="48">
        <v>600.583105</v>
      </c>
      <c r="E21" s="60">
        <v>9.140376</v>
      </c>
      <c r="F21" s="58">
        <v>0</v>
      </c>
      <c r="G21" s="42"/>
      <c r="H21" s="28"/>
    </row>
    <row r="22" spans="1:8" ht="27.75" customHeight="1">
      <c r="A22" s="42" t="s">
        <v>256</v>
      </c>
      <c r="B22" s="59" t="s">
        <v>257</v>
      </c>
      <c r="C22" s="41">
        <v>1409.503884</v>
      </c>
      <c r="D22" s="48">
        <v>1159.572572</v>
      </c>
      <c r="E22" s="60">
        <v>149.931312</v>
      </c>
      <c r="F22" s="58">
        <v>100</v>
      </c>
      <c r="G22" s="42"/>
      <c r="H22" s="28"/>
    </row>
    <row r="23" spans="1:8" ht="27.75" customHeight="1">
      <c r="A23" s="42" t="s">
        <v>258</v>
      </c>
      <c r="B23" s="59" t="s">
        <v>259</v>
      </c>
      <c r="C23" s="41">
        <v>1409.503884</v>
      </c>
      <c r="D23" s="48">
        <v>1159.572572</v>
      </c>
      <c r="E23" s="60">
        <v>149.931312</v>
      </c>
      <c r="F23" s="58">
        <v>100</v>
      </c>
      <c r="G23" s="42"/>
      <c r="H23" s="28"/>
    </row>
    <row r="24" spans="1:8" ht="27.75" customHeight="1">
      <c r="A24" s="42" t="s">
        <v>260</v>
      </c>
      <c r="B24" s="59" t="s">
        <v>261</v>
      </c>
      <c r="C24" s="41">
        <v>43.233499</v>
      </c>
      <c r="D24" s="48">
        <v>43.233499</v>
      </c>
      <c r="E24" s="60">
        <v>0</v>
      </c>
      <c r="F24" s="58">
        <v>0</v>
      </c>
      <c r="G24" s="42"/>
      <c r="H24" s="28"/>
    </row>
    <row r="25" spans="1:8" ht="27.75" customHeight="1">
      <c r="A25" s="42" t="s">
        <v>262</v>
      </c>
      <c r="B25" s="59" t="s">
        <v>263</v>
      </c>
      <c r="C25" s="41">
        <v>43.233499</v>
      </c>
      <c r="D25" s="48">
        <v>43.233499</v>
      </c>
      <c r="E25" s="60">
        <v>0</v>
      </c>
      <c r="F25" s="58">
        <v>0</v>
      </c>
      <c r="G25" s="42"/>
      <c r="H25" s="28"/>
    </row>
    <row r="26" spans="1:8" ht="27.75" customHeight="1">
      <c r="A26" s="42" t="s">
        <v>264</v>
      </c>
      <c r="B26" s="59" t="s">
        <v>265</v>
      </c>
      <c r="C26" s="41">
        <v>43.233499</v>
      </c>
      <c r="D26" s="48">
        <v>43.233499</v>
      </c>
      <c r="E26" s="60">
        <v>0</v>
      </c>
      <c r="F26" s="58">
        <v>0</v>
      </c>
      <c r="G26" s="42"/>
      <c r="H26" s="28"/>
    </row>
    <row r="27" spans="1:8" ht="27.75" customHeight="1">
      <c r="A27" s="42" t="s">
        <v>266</v>
      </c>
      <c r="B27" s="59" t="s">
        <v>267</v>
      </c>
      <c r="C27" s="41">
        <v>472.307126</v>
      </c>
      <c r="D27" s="48">
        <v>472.307126</v>
      </c>
      <c r="E27" s="60">
        <v>0</v>
      </c>
      <c r="F27" s="58">
        <v>0</v>
      </c>
      <c r="G27" s="42"/>
      <c r="H27" s="28"/>
    </row>
    <row r="28" spans="1:7" ht="27.75" customHeight="1">
      <c r="A28" s="42" t="s">
        <v>268</v>
      </c>
      <c r="B28" s="59" t="s">
        <v>269</v>
      </c>
      <c r="C28" s="41">
        <v>472.307126</v>
      </c>
      <c r="D28" s="48">
        <v>472.307126</v>
      </c>
      <c r="E28" s="60">
        <v>0</v>
      </c>
      <c r="F28" s="58">
        <v>0</v>
      </c>
      <c r="G28" s="42"/>
    </row>
    <row r="29" spans="1:7" ht="27.75" customHeight="1">
      <c r="A29" s="42" t="s">
        <v>270</v>
      </c>
      <c r="B29" s="59" t="s">
        <v>271</v>
      </c>
      <c r="C29" s="41">
        <v>36.660557</v>
      </c>
      <c r="D29" s="48">
        <v>36.660557</v>
      </c>
      <c r="E29" s="60">
        <v>0</v>
      </c>
      <c r="F29" s="58">
        <v>0</v>
      </c>
      <c r="G29" s="42"/>
    </row>
    <row r="30" spans="1:7" ht="27.75" customHeight="1">
      <c r="A30" s="42" t="s">
        <v>272</v>
      </c>
      <c r="B30" s="59" t="s">
        <v>273</v>
      </c>
      <c r="C30" s="41">
        <v>435.646569</v>
      </c>
      <c r="D30" s="48">
        <v>435.646569</v>
      </c>
      <c r="E30" s="60">
        <v>0</v>
      </c>
      <c r="F30" s="58">
        <v>0</v>
      </c>
      <c r="G30" s="42"/>
    </row>
    <row r="31" spans="1:7" ht="12">
      <c r="A31" s="43"/>
      <c r="B31" s="43"/>
      <c r="C31" s="43"/>
      <c r="D31" s="43"/>
      <c r="E31" s="43"/>
      <c r="F31" s="43"/>
      <c r="G31" s="43"/>
    </row>
    <row r="32" spans="1:7" ht="12">
      <c r="A32" s="43"/>
      <c r="B32" s="43"/>
      <c r="C32" s="43"/>
      <c r="D32" s="43"/>
      <c r="E32" s="43"/>
      <c r="F32" s="43"/>
      <c r="G32" s="43"/>
    </row>
    <row r="33" spans="1:7" ht="12">
      <c r="A33" s="43"/>
      <c r="B33" s="43"/>
      <c r="C33" s="43"/>
      <c r="D33" s="43"/>
      <c r="E33" s="43"/>
      <c r="F33" s="43"/>
      <c r="G33" s="43"/>
    </row>
    <row r="34" spans="1:7" ht="12">
      <c r="A34" s="43"/>
      <c r="B34" s="43"/>
      <c r="C34" s="43"/>
      <c r="D34" s="43"/>
      <c r="E34" s="43"/>
      <c r="F34" s="43"/>
      <c r="G34" s="43"/>
    </row>
    <row r="35" spans="1:7" ht="12">
      <c r="A35" s="43"/>
      <c r="B35" s="43"/>
      <c r="C35" s="43"/>
      <c r="D35" s="43"/>
      <c r="E35" s="43"/>
      <c r="F35" s="43"/>
      <c r="G35" s="43"/>
    </row>
  </sheetData>
  <sheetProtection/>
  <mergeCells count="1">
    <mergeCell ref="A2:G3"/>
  </mergeCells>
  <printOptions horizontalCentered="1"/>
  <pageMargins left="0.39" right="0.39" top="0.7900000000000001" bottom="0.7900000000000001" header="0.51" footer="0.51"/>
  <pageSetup cellComments="atEnd"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66"/>
  <sheetViews>
    <sheetView showGridLines="0" showZeros="0" zoomScalePageLayoutView="0" workbookViewId="0" topLeftCell="A1">
      <selection activeCell="C65" sqref="C65"/>
    </sheetView>
  </sheetViews>
  <sheetFormatPr defaultColWidth="9.16015625" defaultRowHeight="11.25"/>
  <cols>
    <col min="1" max="1" width="11.33203125" style="0" customWidth="1"/>
    <col min="2" max="2" width="28.66015625" style="0" customWidth="1"/>
    <col min="3" max="3" width="12" style="0" customWidth="1"/>
    <col min="4" max="4" width="22.5" style="0" customWidth="1"/>
    <col min="5" max="5" width="17" style="0" customWidth="1"/>
    <col min="6" max="6" width="19.5" style="0" customWidth="1"/>
    <col min="7" max="7" width="17.66015625" style="0" customWidth="1"/>
    <col min="8" max="8" width="19.66015625" style="0" customWidth="1"/>
    <col min="9" max="9" width="12.83203125" style="0" customWidth="1"/>
  </cols>
  <sheetData>
    <row r="1" ht="21.75" customHeight="1">
      <c r="A1" s="22" t="s">
        <v>20</v>
      </c>
    </row>
    <row r="2" spans="1:9" ht="12.75" customHeight="1">
      <c r="A2" s="119" t="s">
        <v>21</v>
      </c>
      <c r="B2" s="119"/>
      <c r="C2" s="119"/>
      <c r="D2" s="119"/>
      <c r="E2" s="119"/>
      <c r="F2" s="119"/>
      <c r="G2" s="119"/>
      <c r="H2" s="119"/>
      <c r="I2" s="119"/>
    </row>
    <row r="3" spans="1:9" ht="26.25" customHeight="1">
      <c r="A3" s="119"/>
      <c r="B3" s="119"/>
      <c r="C3" s="119"/>
      <c r="D3" s="119"/>
      <c r="E3" s="119"/>
      <c r="F3" s="119"/>
      <c r="G3" s="119"/>
      <c r="H3" s="119"/>
      <c r="I3" s="119"/>
    </row>
    <row r="4" spans="1:9" ht="21" customHeight="1">
      <c r="A4" s="43"/>
      <c r="B4" s="43"/>
      <c r="C4" s="43"/>
      <c r="D4" s="43"/>
      <c r="E4" s="43"/>
      <c r="F4" s="43"/>
      <c r="G4" s="43"/>
      <c r="H4" s="43"/>
      <c r="I4" s="44" t="s">
        <v>40</v>
      </c>
    </row>
    <row r="5" spans="1:9" ht="32.25" customHeight="1">
      <c r="A5" s="61" t="s">
        <v>274</v>
      </c>
      <c r="B5" s="45" t="s">
        <v>275</v>
      </c>
      <c r="C5" s="61" t="s">
        <v>276</v>
      </c>
      <c r="D5" s="45" t="s">
        <v>277</v>
      </c>
      <c r="E5" s="45" t="s">
        <v>155</v>
      </c>
      <c r="F5" s="45" t="s">
        <v>224</v>
      </c>
      <c r="G5" s="45" t="s">
        <v>225</v>
      </c>
      <c r="H5" s="45" t="s">
        <v>278</v>
      </c>
      <c r="I5" s="45" t="s">
        <v>227</v>
      </c>
    </row>
    <row r="6" spans="1:9" ht="21" customHeight="1">
      <c r="A6" s="46" t="s">
        <v>164</v>
      </c>
      <c r="B6" s="46" t="s">
        <v>164</v>
      </c>
      <c r="C6" s="46" t="s">
        <v>164</v>
      </c>
      <c r="D6" s="46" t="s">
        <v>164</v>
      </c>
      <c r="E6" s="46">
        <v>1</v>
      </c>
      <c r="F6" s="46">
        <v>2</v>
      </c>
      <c r="G6" s="46">
        <v>3</v>
      </c>
      <c r="H6" s="62">
        <v>4</v>
      </c>
      <c r="I6" s="46" t="s">
        <v>164</v>
      </c>
    </row>
    <row r="7" spans="1:9" ht="21" customHeight="1">
      <c r="A7" s="35"/>
      <c r="B7" s="63" t="s">
        <v>155</v>
      </c>
      <c r="C7" s="56"/>
      <c r="D7" s="47"/>
      <c r="E7" s="48">
        <v>8744.283157000002</v>
      </c>
      <c r="F7" s="58">
        <v>6907.968221</v>
      </c>
      <c r="G7" s="41">
        <v>565.314936</v>
      </c>
      <c r="H7" s="41">
        <v>1271</v>
      </c>
      <c r="I7" s="42"/>
    </row>
    <row r="8" spans="1:9" ht="21" customHeight="1">
      <c r="A8" s="35" t="s">
        <v>279</v>
      </c>
      <c r="B8" s="63" t="s">
        <v>280</v>
      </c>
      <c r="C8" s="56"/>
      <c r="D8" s="47"/>
      <c r="E8" s="48">
        <v>6210.056512</v>
      </c>
      <c r="F8" s="58">
        <v>6210.056512</v>
      </c>
      <c r="G8" s="41">
        <v>0</v>
      </c>
      <c r="H8" s="41">
        <v>0</v>
      </c>
      <c r="I8" s="42"/>
    </row>
    <row r="9" spans="1:9" ht="21" customHeight="1">
      <c r="A9" s="35" t="s">
        <v>281</v>
      </c>
      <c r="B9" s="63" t="s">
        <v>282</v>
      </c>
      <c r="C9" s="56" t="s">
        <v>283</v>
      </c>
      <c r="D9" s="47" t="s">
        <v>284</v>
      </c>
      <c r="E9" s="48">
        <v>197.6268</v>
      </c>
      <c r="F9" s="58">
        <v>197.6268</v>
      </c>
      <c r="G9" s="41">
        <v>0</v>
      </c>
      <c r="H9" s="41">
        <v>0</v>
      </c>
      <c r="I9" s="42"/>
    </row>
    <row r="10" spans="1:9" ht="21" customHeight="1">
      <c r="A10" s="35" t="s">
        <v>281</v>
      </c>
      <c r="B10" s="63" t="s">
        <v>282</v>
      </c>
      <c r="C10" s="56" t="s">
        <v>285</v>
      </c>
      <c r="D10" s="47" t="s">
        <v>280</v>
      </c>
      <c r="E10" s="48">
        <v>2168.9768</v>
      </c>
      <c r="F10" s="58">
        <v>2168.9768</v>
      </c>
      <c r="G10" s="41">
        <v>0</v>
      </c>
      <c r="H10" s="41">
        <v>0</v>
      </c>
      <c r="I10" s="42"/>
    </row>
    <row r="11" spans="1:9" ht="21" customHeight="1">
      <c r="A11" s="35" t="s">
        <v>286</v>
      </c>
      <c r="B11" s="63" t="s">
        <v>287</v>
      </c>
      <c r="C11" s="56" t="s">
        <v>283</v>
      </c>
      <c r="D11" s="47" t="s">
        <v>284</v>
      </c>
      <c r="E11" s="48">
        <v>224.20582</v>
      </c>
      <c r="F11" s="58">
        <v>224.20582</v>
      </c>
      <c r="G11" s="41">
        <v>0</v>
      </c>
      <c r="H11" s="41">
        <v>0</v>
      </c>
      <c r="I11" s="42"/>
    </row>
    <row r="12" spans="1:9" ht="21" customHeight="1">
      <c r="A12" s="35" t="s">
        <v>286</v>
      </c>
      <c r="B12" s="63" t="s">
        <v>287</v>
      </c>
      <c r="C12" s="56" t="s">
        <v>285</v>
      </c>
      <c r="D12" s="47" t="s">
        <v>280</v>
      </c>
      <c r="E12" s="48">
        <v>1406.565504</v>
      </c>
      <c r="F12" s="58">
        <v>1406.565504</v>
      </c>
      <c r="G12" s="41">
        <v>0</v>
      </c>
      <c r="H12" s="41">
        <v>0</v>
      </c>
      <c r="I12" s="42"/>
    </row>
    <row r="13" spans="1:9" ht="21" customHeight="1">
      <c r="A13" s="35" t="s">
        <v>288</v>
      </c>
      <c r="B13" s="63" t="s">
        <v>289</v>
      </c>
      <c r="C13" s="56" t="s">
        <v>283</v>
      </c>
      <c r="D13" s="47" t="s">
        <v>284</v>
      </c>
      <c r="E13" s="48">
        <v>15.2089</v>
      </c>
      <c r="F13" s="58">
        <v>15.2089</v>
      </c>
      <c r="G13" s="41">
        <v>0</v>
      </c>
      <c r="H13" s="41">
        <v>0</v>
      </c>
      <c r="I13" s="42"/>
    </row>
    <row r="14" spans="1:9" ht="21" customHeight="1">
      <c r="A14" s="35" t="s">
        <v>288</v>
      </c>
      <c r="B14" s="63" t="s">
        <v>289</v>
      </c>
      <c r="C14" s="56" t="s">
        <v>285</v>
      </c>
      <c r="D14" s="47" t="s">
        <v>280</v>
      </c>
      <c r="E14" s="48">
        <v>101.0368</v>
      </c>
      <c r="F14" s="58">
        <v>101.0368</v>
      </c>
      <c r="G14" s="41">
        <v>0</v>
      </c>
      <c r="H14" s="41">
        <v>0</v>
      </c>
      <c r="I14" s="42"/>
    </row>
    <row r="15" spans="1:9" ht="21" customHeight="1">
      <c r="A15" s="35" t="s">
        <v>290</v>
      </c>
      <c r="B15" s="63" t="s">
        <v>291</v>
      </c>
      <c r="C15" s="56" t="s">
        <v>285</v>
      </c>
      <c r="D15" s="47" t="s">
        <v>280</v>
      </c>
      <c r="E15" s="48">
        <v>1202.58376</v>
      </c>
      <c r="F15" s="58">
        <v>1202.58376</v>
      </c>
      <c r="G15" s="41">
        <v>0</v>
      </c>
      <c r="H15" s="41">
        <v>0</v>
      </c>
      <c r="I15" s="42"/>
    </row>
    <row r="16" spans="1:9" ht="21" customHeight="1">
      <c r="A16" s="35" t="s">
        <v>292</v>
      </c>
      <c r="B16" s="63" t="s">
        <v>293</v>
      </c>
      <c r="C16" s="56" t="s">
        <v>294</v>
      </c>
      <c r="D16" s="47" t="s">
        <v>295</v>
      </c>
      <c r="E16" s="48">
        <v>36.660557</v>
      </c>
      <c r="F16" s="58">
        <v>36.660557</v>
      </c>
      <c r="G16" s="41">
        <v>0</v>
      </c>
      <c r="H16" s="41">
        <v>0</v>
      </c>
      <c r="I16" s="42"/>
    </row>
    <row r="17" spans="1:9" ht="21" customHeight="1">
      <c r="A17" s="35" t="s">
        <v>292</v>
      </c>
      <c r="B17" s="63" t="s">
        <v>293</v>
      </c>
      <c r="C17" s="56" t="s">
        <v>285</v>
      </c>
      <c r="D17" s="47" t="s">
        <v>280</v>
      </c>
      <c r="E17" s="48">
        <v>435.646569</v>
      </c>
      <c r="F17" s="58">
        <v>435.646569</v>
      </c>
      <c r="G17" s="41">
        <v>0</v>
      </c>
      <c r="H17" s="41">
        <v>0</v>
      </c>
      <c r="I17" s="42"/>
    </row>
    <row r="18" spans="1:9" ht="21" customHeight="1">
      <c r="A18" s="35" t="s">
        <v>296</v>
      </c>
      <c r="B18" s="63" t="s">
        <v>297</v>
      </c>
      <c r="C18" s="56" t="s">
        <v>294</v>
      </c>
      <c r="D18" s="47" t="s">
        <v>295</v>
      </c>
      <c r="E18" s="48">
        <v>3.287844</v>
      </c>
      <c r="F18" s="58">
        <v>3.287844</v>
      </c>
      <c r="G18" s="41">
        <v>0</v>
      </c>
      <c r="H18" s="41">
        <v>0</v>
      </c>
      <c r="I18" s="42"/>
    </row>
    <row r="19" spans="1:9" ht="21" customHeight="1">
      <c r="A19" s="35" t="s">
        <v>296</v>
      </c>
      <c r="B19" s="63" t="s">
        <v>297</v>
      </c>
      <c r="C19" s="56" t="s">
        <v>285</v>
      </c>
      <c r="D19" s="47" t="s">
        <v>280</v>
      </c>
      <c r="E19" s="48">
        <v>39.945655</v>
      </c>
      <c r="F19" s="58">
        <v>39.945655</v>
      </c>
      <c r="G19" s="41">
        <v>0</v>
      </c>
      <c r="H19" s="41">
        <v>0</v>
      </c>
      <c r="I19" s="42"/>
    </row>
    <row r="20" spans="1:9" ht="21" customHeight="1">
      <c r="A20" s="35" t="s">
        <v>298</v>
      </c>
      <c r="B20" s="63" t="s">
        <v>299</v>
      </c>
      <c r="C20" s="56" t="s">
        <v>285</v>
      </c>
      <c r="D20" s="47" t="s">
        <v>280</v>
      </c>
      <c r="E20" s="48">
        <v>291.609303</v>
      </c>
      <c r="F20" s="58">
        <v>291.609303</v>
      </c>
      <c r="G20" s="41">
        <v>0</v>
      </c>
      <c r="H20" s="41">
        <v>0</v>
      </c>
      <c r="I20" s="42"/>
    </row>
    <row r="21" spans="1:9" ht="21" customHeight="1">
      <c r="A21" s="35" t="s">
        <v>300</v>
      </c>
      <c r="B21" s="63" t="s">
        <v>301</v>
      </c>
      <c r="C21" s="56" t="s">
        <v>285</v>
      </c>
      <c r="D21" s="47" t="s">
        <v>280</v>
      </c>
      <c r="E21" s="48">
        <v>86.7022</v>
      </c>
      <c r="F21" s="58">
        <v>86.7022</v>
      </c>
      <c r="G21" s="41">
        <v>0</v>
      </c>
      <c r="H21" s="41">
        <v>0</v>
      </c>
      <c r="I21" s="42"/>
    </row>
    <row r="22" spans="1:9" ht="21" customHeight="1">
      <c r="A22" s="35" t="s">
        <v>302</v>
      </c>
      <c r="B22" s="63" t="s">
        <v>303</v>
      </c>
      <c r="C22" s="56"/>
      <c r="D22" s="47"/>
      <c r="E22" s="48">
        <v>1816.614936</v>
      </c>
      <c r="F22" s="58">
        <v>0</v>
      </c>
      <c r="G22" s="41">
        <v>565.314936</v>
      </c>
      <c r="H22" s="41">
        <v>1251.3</v>
      </c>
      <c r="I22" s="42"/>
    </row>
    <row r="23" spans="1:9" ht="21" customHeight="1">
      <c r="A23" s="35" t="s">
        <v>304</v>
      </c>
      <c r="B23" s="63" t="s">
        <v>305</v>
      </c>
      <c r="C23" s="56" t="s">
        <v>306</v>
      </c>
      <c r="D23" s="47" t="s">
        <v>307</v>
      </c>
      <c r="E23" s="48">
        <v>15</v>
      </c>
      <c r="F23" s="58">
        <v>0</v>
      </c>
      <c r="G23" s="41">
        <v>15</v>
      </c>
      <c r="H23" s="41">
        <v>0</v>
      </c>
      <c r="I23" s="42"/>
    </row>
    <row r="24" spans="1:9" ht="21" customHeight="1">
      <c r="A24" s="35" t="s">
        <v>304</v>
      </c>
      <c r="B24" s="63" t="s">
        <v>305</v>
      </c>
      <c r="C24" s="56" t="s">
        <v>308</v>
      </c>
      <c r="D24" s="47" t="s">
        <v>303</v>
      </c>
      <c r="E24" s="48">
        <v>110.83</v>
      </c>
      <c r="F24" s="58">
        <v>0</v>
      </c>
      <c r="G24" s="41">
        <v>95.28</v>
      </c>
      <c r="H24" s="41">
        <v>15.55</v>
      </c>
      <c r="I24" s="42"/>
    </row>
    <row r="25" spans="1:9" ht="21" customHeight="1">
      <c r="A25" s="35" t="s">
        <v>309</v>
      </c>
      <c r="B25" s="63" t="s">
        <v>310</v>
      </c>
      <c r="C25" s="56" t="s">
        <v>306</v>
      </c>
      <c r="D25" s="47" t="s">
        <v>307</v>
      </c>
      <c r="E25" s="48">
        <v>5.5</v>
      </c>
      <c r="F25" s="58">
        <v>0</v>
      </c>
      <c r="G25" s="41">
        <v>5.5</v>
      </c>
      <c r="H25" s="41">
        <v>0</v>
      </c>
      <c r="I25" s="42"/>
    </row>
    <row r="26" spans="1:9" ht="21" customHeight="1">
      <c r="A26" s="35" t="s">
        <v>309</v>
      </c>
      <c r="B26" s="63" t="s">
        <v>310</v>
      </c>
      <c r="C26" s="56" t="s">
        <v>308</v>
      </c>
      <c r="D26" s="47" t="s">
        <v>303</v>
      </c>
      <c r="E26" s="48">
        <v>8.88</v>
      </c>
      <c r="F26" s="58">
        <v>0</v>
      </c>
      <c r="G26" s="41">
        <v>7.58</v>
      </c>
      <c r="H26" s="41">
        <v>1.3</v>
      </c>
      <c r="I26" s="42"/>
    </row>
    <row r="27" spans="1:9" ht="21" customHeight="1">
      <c r="A27" s="35" t="s">
        <v>311</v>
      </c>
      <c r="B27" s="63" t="s">
        <v>312</v>
      </c>
      <c r="C27" s="56" t="s">
        <v>308</v>
      </c>
      <c r="D27" s="47" t="s">
        <v>303</v>
      </c>
      <c r="E27" s="48">
        <v>0.5</v>
      </c>
      <c r="F27" s="58">
        <v>0</v>
      </c>
      <c r="G27" s="41">
        <v>0.5</v>
      </c>
      <c r="H27" s="41">
        <v>0</v>
      </c>
      <c r="I27" s="42"/>
    </row>
    <row r="28" spans="1:9" ht="21" customHeight="1">
      <c r="A28" s="35" t="s">
        <v>313</v>
      </c>
      <c r="B28" s="63" t="s">
        <v>314</v>
      </c>
      <c r="C28" s="56" t="s">
        <v>308</v>
      </c>
      <c r="D28" s="47" t="s">
        <v>303</v>
      </c>
      <c r="E28" s="48">
        <v>14.5</v>
      </c>
      <c r="F28" s="58">
        <v>0</v>
      </c>
      <c r="G28" s="41">
        <v>12.3</v>
      </c>
      <c r="H28" s="41">
        <v>2.2</v>
      </c>
      <c r="I28" s="42"/>
    </row>
    <row r="29" spans="1:9" ht="21" customHeight="1">
      <c r="A29" s="35" t="s">
        <v>315</v>
      </c>
      <c r="B29" s="63" t="s">
        <v>316</v>
      </c>
      <c r="C29" s="56" t="s">
        <v>308</v>
      </c>
      <c r="D29" s="47" t="s">
        <v>303</v>
      </c>
      <c r="E29" s="48">
        <v>42.74</v>
      </c>
      <c r="F29" s="58">
        <v>0</v>
      </c>
      <c r="G29" s="41">
        <v>37.06</v>
      </c>
      <c r="H29" s="41">
        <v>5.68</v>
      </c>
      <c r="I29" s="42"/>
    </row>
    <row r="30" spans="1:9" ht="21" customHeight="1">
      <c r="A30" s="35" t="s">
        <v>317</v>
      </c>
      <c r="B30" s="63" t="s">
        <v>318</v>
      </c>
      <c r="C30" s="56" t="s">
        <v>306</v>
      </c>
      <c r="D30" s="47" t="s">
        <v>307</v>
      </c>
      <c r="E30" s="48">
        <v>4.5</v>
      </c>
      <c r="F30" s="58">
        <v>0</v>
      </c>
      <c r="G30" s="41">
        <v>4.5</v>
      </c>
      <c r="H30" s="41">
        <v>0</v>
      </c>
      <c r="I30" s="42"/>
    </row>
    <row r="31" spans="1:9" ht="21" customHeight="1">
      <c r="A31" s="35" t="s">
        <v>317</v>
      </c>
      <c r="B31" s="63" t="s">
        <v>318</v>
      </c>
      <c r="C31" s="56" t="s">
        <v>308</v>
      </c>
      <c r="D31" s="47" t="s">
        <v>303</v>
      </c>
      <c r="E31" s="48">
        <v>7.75</v>
      </c>
      <c r="F31" s="58">
        <v>0</v>
      </c>
      <c r="G31" s="41">
        <v>7.45</v>
      </c>
      <c r="H31" s="41">
        <v>0.3</v>
      </c>
      <c r="I31" s="42"/>
    </row>
    <row r="32" spans="1:9" ht="21" customHeight="1">
      <c r="A32" s="35" t="s">
        <v>319</v>
      </c>
      <c r="B32" s="63" t="s">
        <v>320</v>
      </c>
      <c r="C32" s="56" t="s">
        <v>308</v>
      </c>
      <c r="D32" s="47" t="s">
        <v>303</v>
      </c>
      <c r="E32" s="48">
        <v>44</v>
      </c>
      <c r="F32" s="58">
        <v>0</v>
      </c>
      <c r="G32" s="41">
        <v>27</v>
      </c>
      <c r="H32" s="41">
        <v>17</v>
      </c>
      <c r="I32" s="42"/>
    </row>
    <row r="33" spans="1:9" ht="21" customHeight="1">
      <c r="A33" s="35" t="s">
        <v>321</v>
      </c>
      <c r="B33" s="63" t="s">
        <v>322</v>
      </c>
      <c r="C33" s="56" t="s">
        <v>306</v>
      </c>
      <c r="D33" s="47" t="s">
        <v>307</v>
      </c>
      <c r="E33" s="48">
        <v>16.275</v>
      </c>
      <c r="F33" s="58">
        <v>0</v>
      </c>
      <c r="G33" s="41">
        <v>16.275</v>
      </c>
      <c r="H33" s="41">
        <v>0</v>
      </c>
      <c r="I33" s="42"/>
    </row>
    <row r="34" spans="1:9" ht="21" customHeight="1">
      <c r="A34" s="35" t="s">
        <v>321</v>
      </c>
      <c r="B34" s="63" t="s">
        <v>322</v>
      </c>
      <c r="C34" s="56" t="s">
        <v>308</v>
      </c>
      <c r="D34" s="47" t="s">
        <v>303</v>
      </c>
      <c r="E34" s="48">
        <v>112.525</v>
      </c>
      <c r="F34" s="58">
        <v>0</v>
      </c>
      <c r="G34" s="41">
        <v>76.525</v>
      </c>
      <c r="H34" s="41">
        <v>36</v>
      </c>
      <c r="I34" s="42"/>
    </row>
    <row r="35" spans="1:9" ht="21" customHeight="1">
      <c r="A35" s="35" t="s">
        <v>323</v>
      </c>
      <c r="B35" s="63" t="s">
        <v>324</v>
      </c>
      <c r="C35" s="56" t="s">
        <v>308</v>
      </c>
      <c r="D35" s="47" t="s">
        <v>303</v>
      </c>
      <c r="E35" s="48">
        <v>54.32</v>
      </c>
      <c r="F35" s="58">
        <v>0</v>
      </c>
      <c r="G35" s="41">
        <v>14.17</v>
      </c>
      <c r="H35" s="41">
        <v>40.15</v>
      </c>
      <c r="I35" s="42"/>
    </row>
    <row r="36" spans="1:9" ht="21" customHeight="1">
      <c r="A36" s="35" t="s">
        <v>325</v>
      </c>
      <c r="B36" s="63" t="s">
        <v>326</v>
      </c>
      <c r="C36" s="56" t="s">
        <v>306</v>
      </c>
      <c r="D36" s="47" t="s">
        <v>307</v>
      </c>
      <c r="E36" s="48">
        <v>20</v>
      </c>
      <c r="F36" s="58">
        <v>0</v>
      </c>
      <c r="G36" s="41">
        <v>0</v>
      </c>
      <c r="H36" s="41">
        <v>20</v>
      </c>
      <c r="I36" s="42"/>
    </row>
    <row r="37" spans="1:9" ht="21" customHeight="1">
      <c r="A37" s="35" t="s">
        <v>325</v>
      </c>
      <c r="B37" s="63" t="s">
        <v>326</v>
      </c>
      <c r="C37" s="56" t="s">
        <v>308</v>
      </c>
      <c r="D37" s="47" t="s">
        <v>303</v>
      </c>
      <c r="E37" s="48">
        <v>60.82</v>
      </c>
      <c r="F37" s="58">
        <v>0</v>
      </c>
      <c r="G37" s="41">
        <v>2.5</v>
      </c>
      <c r="H37" s="41">
        <v>58.32</v>
      </c>
      <c r="I37" s="42"/>
    </row>
    <row r="38" spans="1:9" ht="21" customHeight="1">
      <c r="A38" s="35" t="s">
        <v>327</v>
      </c>
      <c r="B38" s="63" t="s">
        <v>328</v>
      </c>
      <c r="C38" s="56" t="s">
        <v>329</v>
      </c>
      <c r="D38" s="47" t="s">
        <v>330</v>
      </c>
      <c r="E38" s="48">
        <v>4</v>
      </c>
      <c r="F38" s="58">
        <v>0</v>
      </c>
      <c r="G38" s="41">
        <v>4</v>
      </c>
      <c r="H38" s="41">
        <v>0</v>
      </c>
      <c r="I38" s="42"/>
    </row>
    <row r="39" spans="1:9" ht="21" customHeight="1">
      <c r="A39" s="35" t="s">
        <v>327</v>
      </c>
      <c r="B39" s="63" t="s">
        <v>328</v>
      </c>
      <c r="C39" s="56" t="s">
        <v>308</v>
      </c>
      <c r="D39" s="47" t="s">
        <v>303</v>
      </c>
      <c r="E39" s="48">
        <v>2.6</v>
      </c>
      <c r="F39" s="58">
        <v>0</v>
      </c>
      <c r="G39" s="41">
        <v>2.6</v>
      </c>
      <c r="H39" s="41">
        <v>0</v>
      </c>
      <c r="I39" s="42"/>
    </row>
    <row r="40" spans="1:9" ht="21" customHeight="1">
      <c r="A40" s="35" t="s">
        <v>331</v>
      </c>
      <c r="B40" s="63" t="s">
        <v>332</v>
      </c>
      <c r="C40" s="56" t="s">
        <v>333</v>
      </c>
      <c r="D40" s="47" t="s">
        <v>334</v>
      </c>
      <c r="E40" s="48">
        <v>3</v>
      </c>
      <c r="F40" s="58">
        <v>0</v>
      </c>
      <c r="G40" s="41">
        <v>3</v>
      </c>
      <c r="H40" s="41">
        <v>0</v>
      </c>
      <c r="I40" s="42"/>
    </row>
    <row r="41" spans="1:9" ht="21" customHeight="1">
      <c r="A41" s="35" t="s">
        <v>331</v>
      </c>
      <c r="B41" s="63" t="s">
        <v>332</v>
      </c>
      <c r="C41" s="56" t="s">
        <v>308</v>
      </c>
      <c r="D41" s="47" t="s">
        <v>303</v>
      </c>
      <c r="E41" s="48">
        <v>6.1</v>
      </c>
      <c r="F41" s="58">
        <v>0</v>
      </c>
      <c r="G41" s="41">
        <v>0</v>
      </c>
      <c r="H41" s="41">
        <v>6.1</v>
      </c>
      <c r="I41" s="42"/>
    </row>
    <row r="42" spans="1:9" ht="21" customHeight="1">
      <c r="A42" s="35" t="s">
        <v>335</v>
      </c>
      <c r="B42" s="63" t="s">
        <v>336</v>
      </c>
      <c r="C42" s="56" t="s">
        <v>337</v>
      </c>
      <c r="D42" s="47" t="s">
        <v>338</v>
      </c>
      <c r="E42" s="48">
        <v>3.5</v>
      </c>
      <c r="F42" s="58">
        <v>0</v>
      </c>
      <c r="G42" s="41">
        <v>3.5</v>
      </c>
      <c r="H42" s="41">
        <v>0</v>
      </c>
      <c r="I42" s="42"/>
    </row>
    <row r="43" spans="1:9" ht="21" customHeight="1">
      <c r="A43" s="35" t="s">
        <v>335</v>
      </c>
      <c r="B43" s="63" t="s">
        <v>336</v>
      </c>
      <c r="C43" s="56" t="s">
        <v>308</v>
      </c>
      <c r="D43" s="47" t="s">
        <v>303</v>
      </c>
      <c r="E43" s="48">
        <v>0.3</v>
      </c>
      <c r="F43" s="58">
        <v>0</v>
      </c>
      <c r="G43" s="41">
        <v>0.3</v>
      </c>
      <c r="H43" s="41">
        <v>0</v>
      </c>
      <c r="I43" s="42"/>
    </row>
    <row r="44" spans="1:9" ht="21" customHeight="1">
      <c r="A44" s="35" t="s">
        <v>339</v>
      </c>
      <c r="B44" s="63" t="s">
        <v>340</v>
      </c>
      <c r="C44" s="56" t="s">
        <v>341</v>
      </c>
      <c r="D44" s="47" t="s">
        <v>342</v>
      </c>
      <c r="E44" s="48">
        <v>1</v>
      </c>
      <c r="F44" s="58">
        <v>0</v>
      </c>
      <c r="G44" s="41">
        <v>1</v>
      </c>
      <c r="H44" s="41">
        <v>0</v>
      </c>
      <c r="I44" s="42"/>
    </row>
    <row r="45" spans="1:9" ht="21" customHeight="1">
      <c r="A45" s="35" t="s">
        <v>339</v>
      </c>
      <c r="B45" s="63" t="s">
        <v>340</v>
      </c>
      <c r="C45" s="56" t="s">
        <v>308</v>
      </c>
      <c r="D45" s="47" t="s">
        <v>303</v>
      </c>
      <c r="E45" s="48">
        <v>141.01</v>
      </c>
      <c r="F45" s="58">
        <v>0</v>
      </c>
      <c r="G45" s="41">
        <v>10.01</v>
      </c>
      <c r="H45" s="41">
        <v>131</v>
      </c>
      <c r="I45" s="42"/>
    </row>
    <row r="46" spans="1:9" ht="21" customHeight="1">
      <c r="A46" s="35" t="s">
        <v>343</v>
      </c>
      <c r="B46" s="63" t="s">
        <v>344</v>
      </c>
      <c r="C46" s="56" t="s">
        <v>341</v>
      </c>
      <c r="D46" s="47" t="s">
        <v>342</v>
      </c>
      <c r="E46" s="48">
        <v>9.5</v>
      </c>
      <c r="F46" s="58">
        <v>0</v>
      </c>
      <c r="G46" s="41">
        <v>3.5</v>
      </c>
      <c r="H46" s="41">
        <v>6</v>
      </c>
      <c r="I46" s="42"/>
    </row>
    <row r="47" spans="1:9" ht="21" customHeight="1">
      <c r="A47" s="35" t="s">
        <v>343</v>
      </c>
      <c r="B47" s="63" t="s">
        <v>344</v>
      </c>
      <c r="C47" s="56" t="s">
        <v>308</v>
      </c>
      <c r="D47" s="47" t="s">
        <v>303</v>
      </c>
      <c r="E47" s="48">
        <v>101</v>
      </c>
      <c r="F47" s="58">
        <v>0</v>
      </c>
      <c r="G47" s="41">
        <v>3</v>
      </c>
      <c r="H47" s="41">
        <v>98</v>
      </c>
      <c r="I47" s="42"/>
    </row>
    <row r="48" spans="1:9" ht="21" customHeight="1">
      <c r="A48" s="35" t="s">
        <v>345</v>
      </c>
      <c r="B48" s="63" t="s">
        <v>346</v>
      </c>
      <c r="C48" s="56" t="s">
        <v>306</v>
      </c>
      <c r="D48" s="47" t="s">
        <v>307</v>
      </c>
      <c r="E48" s="48">
        <v>7.8444</v>
      </c>
      <c r="F48" s="58">
        <v>0</v>
      </c>
      <c r="G48" s="41">
        <v>7.8444</v>
      </c>
      <c r="H48" s="41">
        <v>0</v>
      </c>
      <c r="I48" s="42"/>
    </row>
    <row r="49" spans="1:9" ht="21" customHeight="1">
      <c r="A49" s="35" t="s">
        <v>345</v>
      </c>
      <c r="B49" s="63" t="s">
        <v>346</v>
      </c>
      <c r="C49" s="56" t="s">
        <v>308</v>
      </c>
      <c r="D49" s="47" t="s">
        <v>303</v>
      </c>
      <c r="E49" s="48">
        <v>93.325536</v>
      </c>
      <c r="F49" s="58">
        <v>0</v>
      </c>
      <c r="G49" s="41">
        <v>93.325536</v>
      </c>
      <c r="H49" s="41">
        <v>0</v>
      </c>
      <c r="I49" s="42"/>
    </row>
    <row r="50" spans="1:9" ht="21" customHeight="1">
      <c r="A50" s="35" t="s">
        <v>347</v>
      </c>
      <c r="B50" s="63" t="s">
        <v>348</v>
      </c>
      <c r="C50" s="56" t="s">
        <v>349</v>
      </c>
      <c r="D50" s="47" t="s">
        <v>350</v>
      </c>
      <c r="E50" s="48">
        <v>8</v>
      </c>
      <c r="F50" s="58">
        <v>0</v>
      </c>
      <c r="G50" s="41">
        <v>8</v>
      </c>
      <c r="H50" s="41">
        <v>0</v>
      </c>
      <c r="I50" s="42"/>
    </row>
    <row r="51" spans="1:9" ht="21" customHeight="1">
      <c r="A51" s="35" t="s">
        <v>351</v>
      </c>
      <c r="B51" s="63" t="s">
        <v>352</v>
      </c>
      <c r="C51" s="56" t="s">
        <v>306</v>
      </c>
      <c r="D51" s="47" t="s">
        <v>307</v>
      </c>
      <c r="E51" s="48">
        <v>37.92</v>
      </c>
      <c r="F51" s="58">
        <v>0</v>
      </c>
      <c r="G51" s="41">
        <v>37.92</v>
      </c>
      <c r="H51" s="41">
        <v>0</v>
      </c>
      <c r="I51" s="42"/>
    </row>
    <row r="52" spans="1:9" ht="21" customHeight="1">
      <c r="A52" s="35" t="s">
        <v>351</v>
      </c>
      <c r="B52" s="63" t="s">
        <v>352</v>
      </c>
      <c r="C52" s="56" t="s">
        <v>308</v>
      </c>
      <c r="D52" s="47" t="s">
        <v>303</v>
      </c>
      <c r="E52" s="48">
        <v>35.536</v>
      </c>
      <c r="F52" s="58">
        <v>0</v>
      </c>
      <c r="G52" s="41">
        <v>27.836</v>
      </c>
      <c r="H52" s="41">
        <v>7.7</v>
      </c>
      <c r="I52" s="42"/>
    </row>
    <row r="53" spans="1:9" ht="21" customHeight="1">
      <c r="A53" s="35" t="s">
        <v>353</v>
      </c>
      <c r="B53" s="63" t="s">
        <v>354</v>
      </c>
      <c r="C53" s="56" t="s">
        <v>355</v>
      </c>
      <c r="D53" s="47" t="s">
        <v>356</v>
      </c>
      <c r="E53" s="48">
        <v>786.14</v>
      </c>
      <c r="F53" s="58">
        <v>0</v>
      </c>
      <c r="G53" s="41">
        <v>6.14</v>
      </c>
      <c r="H53" s="41">
        <v>780</v>
      </c>
      <c r="I53" s="42"/>
    </row>
    <row r="54" spans="1:9" ht="21" customHeight="1">
      <c r="A54" s="35" t="s">
        <v>353</v>
      </c>
      <c r="B54" s="63" t="s">
        <v>354</v>
      </c>
      <c r="C54" s="56" t="s">
        <v>308</v>
      </c>
      <c r="D54" s="47" t="s">
        <v>303</v>
      </c>
      <c r="E54" s="48">
        <v>57.699</v>
      </c>
      <c r="F54" s="58">
        <v>0</v>
      </c>
      <c r="G54" s="41">
        <v>31.699</v>
      </c>
      <c r="H54" s="41">
        <v>26</v>
      </c>
      <c r="I54" s="42"/>
    </row>
    <row r="55" spans="1:9" ht="21" customHeight="1">
      <c r="A55" s="35" t="s">
        <v>357</v>
      </c>
      <c r="B55" s="63" t="s">
        <v>358</v>
      </c>
      <c r="C55" s="56"/>
      <c r="D55" s="47"/>
      <c r="E55" s="48">
        <v>697.911709</v>
      </c>
      <c r="F55" s="58">
        <v>697.911709</v>
      </c>
      <c r="G55" s="41">
        <v>0</v>
      </c>
      <c r="H55" s="41">
        <v>0</v>
      </c>
      <c r="I55" s="42"/>
    </row>
    <row r="56" spans="1:9" ht="21" customHeight="1">
      <c r="A56" s="35" t="s">
        <v>359</v>
      </c>
      <c r="B56" s="63" t="s">
        <v>360</v>
      </c>
      <c r="C56" s="56" t="s">
        <v>361</v>
      </c>
      <c r="D56" s="47" t="s">
        <v>362</v>
      </c>
      <c r="E56" s="48">
        <v>71.85924</v>
      </c>
      <c r="F56" s="58">
        <v>71.85924</v>
      </c>
      <c r="G56" s="41">
        <v>0</v>
      </c>
      <c r="H56" s="41">
        <v>0</v>
      </c>
      <c r="I56" s="42"/>
    </row>
    <row r="57" spans="1:9" ht="21" customHeight="1">
      <c r="A57" s="35" t="s">
        <v>363</v>
      </c>
      <c r="B57" s="63" t="s">
        <v>364</v>
      </c>
      <c r="C57" s="56" t="s">
        <v>361</v>
      </c>
      <c r="D57" s="47" t="s">
        <v>362</v>
      </c>
      <c r="E57" s="48">
        <v>449.791709</v>
      </c>
      <c r="F57" s="58">
        <v>449.791709</v>
      </c>
      <c r="G57" s="41">
        <v>0</v>
      </c>
      <c r="H57" s="41">
        <v>0</v>
      </c>
      <c r="I57" s="42"/>
    </row>
    <row r="58" spans="1:9" ht="21" customHeight="1">
      <c r="A58" s="35" t="s">
        <v>365</v>
      </c>
      <c r="B58" s="63" t="s">
        <v>366</v>
      </c>
      <c r="C58" s="56" t="s">
        <v>367</v>
      </c>
      <c r="D58" s="47" t="s">
        <v>368</v>
      </c>
      <c r="E58" s="48">
        <v>19.433</v>
      </c>
      <c r="F58" s="58">
        <v>19.433</v>
      </c>
      <c r="G58" s="41">
        <v>0</v>
      </c>
      <c r="H58" s="41">
        <v>0</v>
      </c>
      <c r="I58" s="42"/>
    </row>
    <row r="59" spans="1:9" ht="21" customHeight="1">
      <c r="A59" s="35" t="s">
        <v>369</v>
      </c>
      <c r="B59" s="63" t="s">
        <v>370</v>
      </c>
      <c r="C59" s="56" t="s">
        <v>367</v>
      </c>
      <c r="D59" s="47" t="s">
        <v>368</v>
      </c>
      <c r="E59" s="48">
        <v>101.04</v>
      </c>
      <c r="F59" s="58">
        <v>101.04</v>
      </c>
      <c r="G59" s="41">
        <v>0</v>
      </c>
      <c r="H59" s="41">
        <v>0</v>
      </c>
      <c r="I59" s="42"/>
    </row>
    <row r="60" spans="1:9" ht="21" customHeight="1">
      <c r="A60" s="35" t="s">
        <v>371</v>
      </c>
      <c r="B60" s="63" t="s">
        <v>372</v>
      </c>
      <c r="C60" s="56" t="s">
        <v>367</v>
      </c>
      <c r="D60" s="47" t="s">
        <v>368</v>
      </c>
      <c r="E60" s="48">
        <v>2.2896</v>
      </c>
      <c r="F60" s="58">
        <v>2.2896</v>
      </c>
      <c r="G60" s="41">
        <v>0</v>
      </c>
      <c r="H60" s="41">
        <v>0</v>
      </c>
      <c r="I60" s="42"/>
    </row>
    <row r="61" spans="1:9" ht="24" customHeight="1">
      <c r="A61" s="35" t="s">
        <v>373</v>
      </c>
      <c r="B61" s="63" t="s">
        <v>374</v>
      </c>
      <c r="C61" s="56" t="s">
        <v>375</v>
      </c>
      <c r="D61" s="47" t="s">
        <v>376</v>
      </c>
      <c r="E61" s="48">
        <v>53.49816</v>
      </c>
      <c r="F61" s="58">
        <v>53.49816</v>
      </c>
      <c r="G61" s="41">
        <v>0</v>
      </c>
      <c r="H61" s="41">
        <v>0</v>
      </c>
      <c r="I61" s="42"/>
    </row>
    <row r="62" spans="1:9" ht="21" customHeight="1">
      <c r="A62" s="35" t="s">
        <v>377</v>
      </c>
      <c r="B62" s="63" t="s">
        <v>378</v>
      </c>
      <c r="C62" s="56"/>
      <c r="D62" s="47"/>
      <c r="E62" s="48">
        <v>19.7</v>
      </c>
      <c r="F62" s="58">
        <v>0</v>
      </c>
      <c r="G62" s="41">
        <v>0</v>
      </c>
      <c r="H62" s="41">
        <v>19.7</v>
      </c>
      <c r="I62" s="42"/>
    </row>
    <row r="63" spans="1:9" ht="21" customHeight="1">
      <c r="A63" s="35" t="s">
        <v>379</v>
      </c>
      <c r="B63" s="63" t="s">
        <v>380</v>
      </c>
      <c r="C63" s="56" t="s">
        <v>308</v>
      </c>
      <c r="D63" s="47" t="s">
        <v>303</v>
      </c>
      <c r="E63" s="48">
        <v>5</v>
      </c>
      <c r="F63" s="58">
        <v>0</v>
      </c>
      <c r="G63" s="41">
        <v>0</v>
      </c>
      <c r="H63" s="41">
        <v>5</v>
      </c>
      <c r="I63" s="42"/>
    </row>
    <row r="64" spans="1:9" ht="21" customHeight="1">
      <c r="A64" s="35" t="s">
        <v>379</v>
      </c>
      <c r="B64" s="63" t="s">
        <v>380</v>
      </c>
      <c r="C64" s="56" t="s">
        <v>381</v>
      </c>
      <c r="D64" s="47" t="s">
        <v>382</v>
      </c>
      <c r="E64" s="48">
        <v>9</v>
      </c>
      <c r="F64" s="58">
        <v>0</v>
      </c>
      <c r="G64" s="41">
        <v>0</v>
      </c>
      <c r="H64" s="41">
        <v>9</v>
      </c>
      <c r="I64" s="42"/>
    </row>
    <row r="65" spans="1:9" ht="21" customHeight="1">
      <c r="A65" s="35" t="s">
        <v>383</v>
      </c>
      <c r="B65" s="63" t="s">
        <v>384</v>
      </c>
      <c r="C65" s="56" t="s">
        <v>381</v>
      </c>
      <c r="D65" s="47" t="s">
        <v>382</v>
      </c>
      <c r="E65" s="48">
        <v>0.7</v>
      </c>
      <c r="F65" s="58">
        <v>0</v>
      </c>
      <c r="G65" s="41">
        <v>0</v>
      </c>
      <c r="H65" s="41">
        <v>0.7</v>
      </c>
      <c r="I65" s="42"/>
    </row>
    <row r="66" spans="1:9" ht="21" customHeight="1">
      <c r="A66" s="35" t="s">
        <v>385</v>
      </c>
      <c r="B66" s="63" t="s">
        <v>386</v>
      </c>
      <c r="C66" s="56" t="s">
        <v>308</v>
      </c>
      <c r="D66" s="47" t="s">
        <v>303</v>
      </c>
      <c r="E66" s="48">
        <v>5</v>
      </c>
      <c r="F66" s="58">
        <v>0</v>
      </c>
      <c r="G66" s="41">
        <v>0</v>
      </c>
      <c r="H66" s="41">
        <v>5</v>
      </c>
      <c r="I66" s="42"/>
    </row>
  </sheetData>
  <sheetProtection/>
  <mergeCells count="1">
    <mergeCell ref="A2:I3"/>
  </mergeCells>
  <printOptions horizontalCentered="1"/>
  <pageMargins left="0.35" right="0.35" top="0.7900000000000001"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8"/>
  <sheetViews>
    <sheetView showGridLines="0" showZeros="0" zoomScalePageLayoutView="0" workbookViewId="0" topLeftCell="A1">
      <selection activeCell="B16" sqref="B16"/>
    </sheetView>
  </sheetViews>
  <sheetFormatPr defaultColWidth="9.16015625" defaultRowHeight="12.75" customHeight="1"/>
  <cols>
    <col min="1" max="1" width="23.66015625" style="0" customWidth="1"/>
    <col min="2" max="2" width="41.83203125" style="0" customWidth="1"/>
    <col min="3" max="6" width="23.5" style="0" customWidth="1"/>
  </cols>
  <sheetData>
    <row r="1" ht="19.5" customHeight="1">
      <c r="A1" s="22" t="s">
        <v>22</v>
      </c>
    </row>
    <row r="2" spans="1:6" ht="47.25" customHeight="1">
      <c r="A2" s="119" t="s">
        <v>23</v>
      </c>
      <c r="B2" s="119"/>
      <c r="C2" s="119"/>
      <c r="D2" s="119"/>
      <c r="E2" s="119"/>
      <c r="F2" s="119"/>
    </row>
    <row r="3" spans="1:6" ht="26.25" customHeight="1">
      <c r="A3" s="43"/>
      <c r="B3" s="43"/>
      <c r="C3" s="43"/>
      <c r="D3" s="43"/>
      <c r="E3" s="43"/>
      <c r="F3" s="52" t="s">
        <v>40</v>
      </c>
    </row>
    <row r="4" spans="1:6" ht="22.5" customHeight="1">
      <c r="A4" s="45" t="s">
        <v>222</v>
      </c>
      <c r="B4" s="45" t="s">
        <v>223</v>
      </c>
      <c r="C4" s="45" t="s">
        <v>155</v>
      </c>
      <c r="D4" s="45" t="s">
        <v>224</v>
      </c>
      <c r="E4" s="45" t="s">
        <v>225</v>
      </c>
      <c r="F4" s="45" t="s">
        <v>227</v>
      </c>
    </row>
    <row r="5" spans="1:6" ht="22.5" customHeight="1">
      <c r="A5" s="46" t="s">
        <v>164</v>
      </c>
      <c r="B5" s="46" t="s">
        <v>164</v>
      </c>
      <c r="C5" s="46">
        <v>1</v>
      </c>
      <c r="D5" s="46">
        <v>2</v>
      </c>
      <c r="E5" s="46">
        <v>3</v>
      </c>
      <c r="F5" s="46" t="s">
        <v>164</v>
      </c>
    </row>
    <row r="6" spans="1:6" ht="22.5" customHeight="1">
      <c r="A6" s="42"/>
      <c r="B6" s="59" t="s">
        <v>155</v>
      </c>
      <c r="C6" s="41">
        <v>7473.283157</v>
      </c>
      <c r="D6" s="48">
        <v>6907.968221</v>
      </c>
      <c r="E6" s="60">
        <v>565.314936</v>
      </c>
      <c r="F6" s="42"/>
    </row>
    <row r="7" spans="1:6" ht="27" customHeight="1">
      <c r="A7" s="42" t="s">
        <v>228</v>
      </c>
      <c r="B7" s="59" t="s">
        <v>229</v>
      </c>
      <c r="C7" s="41">
        <v>6957.742532</v>
      </c>
      <c r="D7" s="48">
        <v>6392.427596</v>
      </c>
      <c r="E7" s="60">
        <v>565.314936</v>
      </c>
      <c r="F7" s="42"/>
    </row>
    <row r="8" spans="1:6" ht="27" customHeight="1">
      <c r="A8" s="42" t="s">
        <v>230</v>
      </c>
      <c r="B8" s="59" t="s">
        <v>231</v>
      </c>
      <c r="C8" s="41">
        <v>4424.473519</v>
      </c>
      <c r="D8" s="48">
        <v>4066.010723</v>
      </c>
      <c r="E8" s="60">
        <v>358.462796</v>
      </c>
      <c r="F8" s="42"/>
    </row>
    <row r="9" spans="1:6" ht="27" customHeight="1">
      <c r="A9" s="42" t="s">
        <v>232</v>
      </c>
      <c r="B9" s="59" t="s">
        <v>233</v>
      </c>
      <c r="C9" s="41">
        <v>568.597376</v>
      </c>
      <c r="D9" s="48">
        <v>452.417976</v>
      </c>
      <c r="E9" s="60">
        <v>116.1794</v>
      </c>
      <c r="F9" s="42"/>
    </row>
    <row r="10" spans="1:6" ht="27" customHeight="1">
      <c r="A10" s="42" t="s">
        <v>236</v>
      </c>
      <c r="B10" s="59" t="s">
        <v>237</v>
      </c>
      <c r="C10" s="41">
        <v>481.229086</v>
      </c>
      <c r="D10" s="48">
        <v>470.507506</v>
      </c>
      <c r="E10" s="60">
        <v>10.72158</v>
      </c>
      <c r="F10" s="42"/>
    </row>
    <row r="11" spans="1:6" ht="27" customHeight="1">
      <c r="A11" s="42" t="s">
        <v>238</v>
      </c>
      <c r="B11" s="59" t="s">
        <v>239</v>
      </c>
      <c r="C11" s="41">
        <v>327.164437</v>
      </c>
      <c r="D11" s="48">
        <v>300.083553</v>
      </c>
      <c r="E11" s="60">
        <v>27.080884</v>
      </c>
      <c r="F11" s="42"/>
    </row>
    <row r="12" spans="1:6" ht="27" customHeight="1">
      <c r="A12" s="42" t="s">
        <v>240</v>
      </c>
      <c r="B12" s="59" t="s">
        <v>241</v>
      </c>
      <c r="C12" s="41">
        <v>2598.730936</v>
      </c>
      <c r="D12" s="48">
        <v>2432.6452</v>
      </c>
      <c r="E12" s="60">
        <v>166.085736</v>
      </c>
      <c r="F12" s="42"/>
    </row>
    <row r="13" spans="1:6" ht="27" customHeight="1">
      <c r="A13" s="42" t="s">
        <v>242</v>
      </c>
      <c r="B13" s="59" t="s">
        <v>243</v>
      </c>
      <c r="C13" s="41">
        <v>342.280296</v>
      </c>
      <c r="D13" s="48">
        <v>315.08034</v>
      </c>
      <c r="E13" s="60">
        <v>27.199956</v>
      </c>
      <c r="F13" s="42"/>
    </row>
    <row r="14" spans="1:6" ht="27" customHeight="1">
      <c r="A14" s="42" t="s">
        <v>244</v>
      </c>
      <c r="B14" s="59" t="s">
        <v>245</v>
      </c>
      <c r="C14" s="41">
        <v>106.471388</v>
      </c>
      <c r="D14" s="48">
        <v>95.276148</v>
      </c>
      <c r="E14" s="60">
        <v>11.19524</v>
      </c>
      <c r="F14" s="42"/>
    </row>
    <row r="15" spans="1:6" ht="27" customHeight="1">
      <c r="A15" s="42" t="s">
        <v>246</v>
      </c>
      <c r="B15" s="59" t="s">
        <v>247</v>
      </c>
      <c r="C15" s="41">
        <v>614.041648</v>
      </c>
      <c r="D15" s="48">
        <v>566.261196</v>
      </c>
      <c r="E15" s="60">
        <v>47.780452</v>
      </c>
      <c r="F15" s="42"/>
    </row>
    <row r="16" spans="1:6" ht="27" customHeight="1">
      <c r="A16" s="42" t="s">
        <v>248</v>
      </c>
      <c r="B16" s="59" t="s">
        <v>249</v>
      </c>
      <c r="C16" s="41">
        <v>437.174572</v>
      </c>
      <c r="D16" s="48">
        <v>401.418652</v>
      </c>
      <c r="E16" s="60">
        <v>35.75592</v>
      </c>
      <c r="F16" s="42"/>
    </row>
    <row r="17" spans="1:6" ht="27" customHeight="1">
      <c r="A17" s="42" t="s">
        <v>250</v>
      </c>
      <c r="B17" s="59" t="s">
        <v>251</v>
      </c>
      <c r="C17" s="41">
        <v>176.867076</v>
      </c>
      <c r="D17" s="48">
        <v>164.842544</v>
      </c>
      <c r="E17" s="60">
        <v>12.024532</v>
      </c>
      <c r="F17" s="42"/>
    </row>
    <row r="18" spans="1:6" ht="27" customHeight="1">
      <c r="A18" s="42" t="s">
        <v>252</v>
      </c>
      <c r="B18" s="59" t="s">
        <v>253</v>
      </c>
      <c r="C18" s="41">
        <v>609.723481</v>
      </c>
      <c r="D18" s="48">
        <v>600.583105</v>
      </c>
      <c r="E18" s="60">
        <v>9.140376</v>
      </c>
      <c r="F18" s="42"/>
    </row>
    <row r="19" spans="1:7" ht="27" customHeight="1">
      <c r="A19" s="42" t="s">
        <v>254</v>
      </c>
      <c r="B19" s="59" t="s">
        <v>255</v>
      </c>
      <c r="C19" s="41">
        <v>609.723481</v>
      </c>
      <c r="D19" s="48">
        <v>600.583105</v>
      </c>
      <c r="E19" s="60">
        <v>9.140376</v>
      </c>
      <c r="F19" s="42"/>
      <c r="G19" s="28"/>
    </row>
    <row r="20" spans="1:7" ht="27" customHeight="1">
      <c r="A20" s="42" t="s">
        <v>256</v>
      </c>
      <c r="B20" s="59" t="s">
        <v>257</v>
      </c>
      <c r="C20" s="41">
        <v>1309.503884</v>
      </c>
      <c r="D20" s="48">
        <v>1159.572572</v>
      </c>
      <c r="E20" s="60">
        <v>149.931312</v>
      </c>
      <c r="F20" s="42"/>
      <c r="G20" s="28"/>
    </row>
    <row r="21" spans="1:7" ht="27" customHeight="1">
      <c r="A21" s="42" t="s">
        <v>258</v>
      </c>
      <c r="B21" s="59" t="s">
        <v>259</v>
      </c>
      <c r="C21" s="41">
        <v>1309.503884</v>
      </c>
      <c r="D21" s="48">
        <v>1159.572572</v>
      </c>
      <c r="E21" s="60">
        <v>149.931312</v>
      </c>
      <c r="F21" s="42"/>
      <c r="G21" s="28"/>
    </row>
    <row r="22" spans="1:7" ht="27" customHeight="1">
      <c r="A22" s="42" t="s">
        <v>260</v>
      </c>
      <c r="B22" s="59" t="s">
        <v>261</v>
      </c>
      <c r="C22" s="41">
        <v>43.233499</v>
      </c>
      <c r="D22" s="48">
        <v>43.233499</v>
      </c>
      <c r="E22" s="60">
        <v>0</v>
      </c>
      <c r="F22" s="42"/>
      <c r="G22" s="28"/>
    </row>
    <row r="23" spans="1:7" ht="27" customHeight="1">
      <c r="A23" s="42" t="s">
        <v>262</v>
      </c>
      <c r="B23" s="59" t="s">
        <v>263</v>
      </c>
      <c r="C23" s="41">
        <v>43.233499</v>
      </c>
      <c r="D23" s="48">
        <v>43.233499</v>
      </c>
      <c r="E23" s="60">
        <v>0</v>
      </c>
      <c r="F23" s="42"/>
      <c r="G23" s="28"/>
    </row>
    <row r="24" spans="1:7" ht="27" customHeight="1">
      <c r="A24" s="42" t="s">
        <v>264</v>
      </c>
      <c r="B24" s="59" t="s">
        <v>265</v>
      </c>
      <c r="C24" s="41">
        <v>43.233499</v>
      </c>
      <c r="D24" s="48">
        <v>43.233499</v>
      </c>
      <c r="E24" s="60">
        <v>0</v>
      </c>
      <c r="F24" s="42"/>
      <c r="G24" s="28"/>
    </row>
    <row r="25" spans="1:7" ht="27" customHeight="1">
      <c r="A25" s="42" t="s">
        <v>266</v>
      </c>
      <c r="B25" s="59" t="s">
        <v>267</v>
      </c>
      <c r="C25" s="41">
        <v>472.307126</v>
      </c>
      <c r="D25" s="48">
        <v>472.307126</v>
      </c>
      <c r="E25" s="60">
        <v>0</v>
      </c>
      <c r="F25" s="42"/>
      <c r="G25" s="28"/>
    </row>
    <row r="26" spans="1:7" ht="27" customHeight="1">
      <c r="A26" s="42" t="s">
        <v>268</v>
      </c>
      <c r="B26" s="59" t="s">
        <v>269</v>
      </c>
      <c r="C26" s="41">
        <v>472.307126</v>
      </c>
      <c r="D26" s="48">
        <v>472.307126</v>
      </c>
      <c r="E26" s="60">
        <v>0</v>
      </c>
      <c r="F26" s="42"/>
      <c r="G26" s="28"/>
    </row>
    <row r="27" spans="1:6" ht="27" customHeight="1">
      <c r="A27" s="42" t="s">
        <v>270</v>
      </c>
      <c r="B27" s="59" t="s">
        <v>271</v>
      </c>
      <c r="C27" s="41">
        <v>36.660557</v>
      </c>
      <c r="D27" s="48">
        <v>36.660557</v>
      </c>
      <c r="E27" s="60">
        <v>0</v>
      </c>
      <c r="F27" s="42"/>
    </row>
    <row r="28" spans="1:6" ht="27" customHeight="1">
      <c r="A28" s="42" t="s">
        <v>272</v>
      </c>
      <c r="B28" s="59" t="s">
        <v>273</v>
      </c>
      <c r="C28" s="41">
        <v>435.646569</v>
      </c>
      <c r="D28" s="48">
        <v>435.646569</v>
      </c>
      <c r="E28" s="60">
        <v>0</v>
      </c>
      <c r="F28" s="42"/>
    </row>
  </sheetData>
  <sheetProtection/>
  <mergeCells count="1">
    <mergeCell ref="A2:F2"/>
  </mergeCells>
  <printOptions horizontalCentered="1"/>
  <pageMargins left="0.35" right="0.35" top="0.7900000000000001"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888</cp:lastModifiedBy>
  <cp:lastPrinted>2019-03-19T06:35:15Z</cp:lastPrinted>
  <dcterms:created xsi:type="dcterms:W3CDTF">2019-03-19T07:04:58Z</dcterms:created>
  <dcterms:modified xsi:type="dcterms:W3CDTF">2019-08-21T09:20:37Z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